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deklarim 2022\PASQYRAT FINANCIARE E-ALBANIA\BIG QYTEZA 2022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<sst xmlns="http://schemas.openxmlformats.org/spreadsheetml/2006/main" count="27" uniqueCount="26">
  <si>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</si>
  <si>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</si>
  <si>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</si>
  <si>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</si>
  <si>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</si>
  <si>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</si>
  <si>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</si>
  <si>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</si>
  <si>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</si>
  <si>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</si>
  <si>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</si>
  <si>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</si>
  <si>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</si>
  <si>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</si>
  <si>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</si>
  <si>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</si>
  <si>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</si>
  <si>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</si>
  <si>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</si>
  <si>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</si>
  <si>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</si>
  <si>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</si>
  <si>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</si>
  <si>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</si>
  <si>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</si>
  <si>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BIG QYTEZA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</si>
</sst>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7" workbookViewId="0">
      <selection activeCell="B27" sqref="B27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 t="s">
        <v>25</v>
      </c>
      <c r="B1">
        <v>2022</v>
      </c>
      <c r="C1">
        <v>2021</v>
      </c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155792678.009556</v>
      </c>
      <c r="C6" s="7">
        <v>147354908</v>
      </c>
    </row>
    <row r="7" spans="1:3" x14ac:dyDescent="0.25">
      <c r="A7" s="6" t="s">
        <v>6</v>
      </c>
      <c r="B7" s="7">
        <v>3579551.16</v>
      </c>
      <c r="C7" s="7">
        <v>4417326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9"/>
      <c r="C9" s="9"/>
    </row>
    <row r="10" spans="1:3" x14ac:dyDescent="0.25">
      <c r="A10" s="6" t="s">
        <v>9</v>
      </c>
      <c r="B10" s="7">
        <v>-130692870.14419</v>
      </c>
      <c r="C10" s="7">
        <v>-124846444</v>
      </c>
    </row>
    <row r="11" spans="1:3" x14ac:dyDescent="0.25">
      <c r="A11" s="6" t="s">
        <v>10</v>
      </c>
      <c r="B11" s="10"/>
      <c r="C11" s="10"/>
    </row>
    <row r="12" spans="1:3" x14ac:dyDescent="0.25">
      <c r="A12" s="6" t="s">
        <v>11</v>
      </c>
      <c r="B12" s="11">
        <f>SUM(B13:B14)</f>
        <v>-8874375</v>
      </c>
      <c r="C12" s="11">
        <f>SUM(C13:C14)</f>
        <v>-10024508</v>
      </c>
    </row>
    <row r="13" spans="1:3" x14ac:dyDescent="0.25">
      <c r="A13" s="12" t="s">
        <v>12</v>
      </c>
      <c r="B13" s="7">
        <v>-7645519</v>
      </c>
      <c r="C13" s="7">
        <v>-8979080</v>
      </c>
    </row>
    <row r="14" spans="1:3" x14ac:dyDescent="0.25">
      <c r="A14" s="12" t="s">
        <v>13</v>
      </c>
      <c r="B14" s="7">
        <v>-1228856</v>
      </c>
      <c r="C14" s="7">
        <v>-1045428</v>
      </c>
    </row>
    <row r="15" spans="1:3" x14ac:dyDescent="0.25">
      <c r="A15" s="6" t="s">
        <v>14</v>
      </c>
      <c r="B15" s="7">
        <v>-805660</v>
      </c>
      <c r="C15" s="7">
        <v>-918468</v>
      </c>
    </row>
    <row r="16" spans="1:3" x14ac:dyDescent="0.25">
      <c r="A16" s="6" t="s">
        <v>15</v>
      </c>
      <c r="B16" s="7">
        <v>-7636785.6299999999</v>
      </c>
      <c r="C16" s="7">
        <v>-6675925</v>
      </c>
    </row>
    <row r="17" spans="1:3" x14ac:dyDescent="0.25">
      <c r="A17" s="13" t="s">
        <v>16</v>
      </c>
      <c r="B17" s="14">
        <f>SUM(B6:B12,B15:B16)</f>
        <v>11362538.395365994</v>
      </c>
      <c r="C17" s="14">
        <f>SUM(C6:C12,C15:C16)</f>
        <v>9306889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6" t="s">
        <v>19</v>
      </c>
      <c r="B21" s="18"/>
      <c r="C21" s="18"/>
    </row>
    <row r="22" spans="1:3" x14ac:dyDescent="0.25">
      <c r="A22" s="6" t="s">
        <v>20</v>
      </c>
      <c r="B22" s="7">
        <v>-197053.27299999999</v>
      </c>
      <c r="C22" s="7">
        <v>-151615</v>
      </c>
    </row>
    <row r="23" spans="1:3" x14ac:dyDescent="0.25">
      <c r="A23" s="15" t="s">
        <v>21</v>
      </c>
      <c r="B23" s="14">
        <f>SUM(B20:B22)</f>
        <v>-197053.27299999999</v>
      </c>
      <c r="C23" s="14">
        <f>SUM(C20:C22)</f>
        <v>-151615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11165485.122365994</v>
      </c>
      <c r="C25" s="21">
        <f>C17+C23</f>
        <v>9155274</v>
      </c>
    </row>
    <row r="26" spans="1:3" x14ac:dyDescent="0.25">
      <c r="A26" s="20" t="s">
        <v>23</v>
      </c>
      <c r="B26" s="7">
        <v>-1912740.3183548299</v>
      </c>
      <c r="C26" s="7">
        <v>-1581649</v>
      </c>
    </row>
    <row r="27" spans="1:3" ht="15.75" thickBot="1" x14ac:dyDescent="0.3">
      <c r="A27" s="19" t="s">
        <v>24</v>
      </c>
      <c r="B27" s="22">
        <f>B25+B26</f>
        <v>9252744.8040111642</v>
      </c>
      <c r="C27" s="22">
        <f>C25+C26</f>
        <v>7573625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2023-05-02T08:44:25Z</dcterms:created>
  <dcterms:modified xsi:type="dcterms:W3CDTF">2023-05-02T12:02:45Z</dcterms:modified>
</cp:coreProperties>
</file>