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OneDrive - BIG MARKET\Desktop\BILANCE\2023\BILANCE DEKLARIM 2023\Pasqyrat financiare e-albania\ROI 2023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C23" i="1" l="1"/>
  <c r="C17" i="1"/>
  <c r="C25" i="1" s="1"/>
  <c r="C27" i="1" s="1"/>
  <c r="C12" i="1"/>
  <c r="B23" i="1" l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<sst xmlns="http://schemas.openxmlformats.org/spreadsheetml/2006/main" count="27" uniqueCount="26">
  <si>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</si>
  <si>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</si>
  <si>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</si>
  <si>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</si>
  <si>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</si>
  <si>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</si>
  <si>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</si>
  <si>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</si>
  <si>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</si>
  <si>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</si>
  <si>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</si>
  <si>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</si>
  <si>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</si>
  <si>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</si>
  <si>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</si>
  <si>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</si>
  <si>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</si>
  <si>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</si>
  <si>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</si>
  <si>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</si>
  <si>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</si>
  <si>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</si>
  <si>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</si>
  <si>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</si>
  <si>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</si>
  <si>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BIG ROI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</si>
</sst>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7" workbookViewId="0">
      <selection activeCell="B28" sqref="B28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 t="s">
        <v>25</v>
      </c>
      <c r="B1">
        <v>2023</v>
      </c>
      <c r="C1">
        <v>2022</v>
      </c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131241137.56017201</v>
      </c>
      <c r="C6" s="7">
        <v>128623285.841792</v>
      </c>
    </row>
    <row r="7" spans="1:3" x14ac:dyDescent="0.25">
      <c r="A7" s="6" t="s">
        <v>6</v>
      </c>
      <c r="B7" s="7">
        <v>3777218.29</v>
      </c>
      <c r="C7" s="7">
        <v>2853033.54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-110073575.50622401</v>
      </c>
      <c r="C10" s="7">
        <v>-108755630.992474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-10276587</v>
      </c>
      <c r="C12" s="11">
        <f>SUM(C13:C14)</f>
        <v>-8213344</v>
      </c>
    </row>
    <row r="13" spans="1:3" x14ac:dyDescent="0.25">
      <c r="A13" s="12" t="s">
        <v>12</v>
      </c>
      <c r="B13" s="7">
        <v>-8898663</v>
      </c>
      <c r="C13" s="7">
        <v>-7176001</v>
      </c>
    </row>
    <row r="14" spans="1:3" x14ac:dyDescent="0.25">
      <c r="A14" s="12" t="s">
        <v>13</v>
      </c>
      <c r="B14" s="7">
        <v>-1377924</v>
      </c>
      <c r="C14" s="7">
        <v>-1037343</v>
      </c>
    </row>
    <row r="15" spans="1:3" x14ac:dyDescent="0.25">
      <c r="A15" s="6" t="s">
        <v>14</v>
      </c>
      <c r="B15" s="7">
        <v>-1615298</v>
      </c>
      <c r="C15" s="7">
        <v>-1985310</v>
      </c>
    </row>
    <row r="16" spans="1:3" x14ac:dyDescent="0.25">
      <c r="A16" s="6" t="s">
        <v>15</v>
      </c>
      <c r="B16" s="7">
        <v>-7187695.8399999999</v>
      </c>
      <c r="C16" s="7">
        <v>-7976257.75</v>
      </c>
    </row>
    <row r="17" spans="1:3" x14ac:dyDescent="0.25">
      <c r="A17" s="13" t="s">
        <v>16</v>
      </c>
      <c r="B17" s="14">
        <f>SUM(B6:B12,B15:B16)</f>
        <v>5865199.5039480068</v>
      </c>
      <c r="C17" s="14">
        <f>SUM(C6:C12,C15:C16)</f>
        <v>4545776.6393180043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-263488.83799999999</v>
      </c>
      <c r="C22" s="7">
        <v>-210558.242</v>
      </c>
    </row>
    <row r="23" spans="1:3" x14ac:dyDescent="0.25">
      <c r="A23" s="15" t="s">
        <v>21</v>
      </c>
      <c r="B23" s="14">
        <f>SUM(B20:B22)</f>
        <v>-263488.83799999999</v>
      </c>
      <c r="C23" s="14">
        <f>SUM(C20:C22)</f>
        <v>-210558.242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5601710.6659480073</v>
      </c>
      <c r="C25" s="21">
        <f>C17+C23</f>
        <v>4335218.3973180046</v>
      </c>
    </row>
    <row r="26" spans="1:3" x14ac:dyDescent="0.25">
      <c r="A26" s="20" t="s">
        <v>23</v>
      </c>
      <c r="B26" s="7">
        <v>-885274.58399222395</v>
      </c>
      <c r="C26" s="7">
        <v>-694026.60409764806</v>
      </c>
    </row>
    <row r="27" spans="1:3" ht="15.75" thickBot="1" x14ac:dyDescent="0.3">
      <c r="A27" s="19" t="s">
        <v>24</v>
      </c>
      <c r="B27" s="22">
        <v>4716435.5</v>
      </c>
      <c r="C27" s="22">
        <f>C25+C26</f>
        <v>3641191.7932203566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2023-05-02T13:10:23Z</dcterms:created>
  <dcterms:modified xsi:type="dcterms:W3CDTF">2024-04-18T12:13:07Z</dcterms:modified>
</cp:coreProperties>
</file>