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DRITAN\STORE N GO\DRITAN\AA NE PUNE\ME TVSH\ANDI HAMO\VITI_2021\BILANCI_2021\QKB\VITI 2021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10" i="1"/>
  <c r="N14" i="1"/>
  <c r="N22" i="1"/>
  <c r="M13" i="1"/>
  <c r="N6" i="1"/>
  <c r="M17" i="1"/>
  <c r="N7" i="1"/>
  <c r="N21" i="1"/>
  <c r="M18" i="1"/>
  <c r="N15" i="1"/>
  <c r="M9" i="1"/>
  <c r="M23" i="1"/>
  <c r="N16" i="1"/>
  <c r="N10" i="1"/>
  <c r="M24" i="1"/>
  <c r="N19" i="1"/>
  <c r="M11" i="1"/>
  <c r="M26" i="1"/>
  <c r="M16" i="1"/>
  <c r="N23" i="1"/>
  <c r="N20" i="1"/>
  <c r="M7" i="1"/>
  <c r="M21" i="1"/>
  <c r="N11" i="1"/>
  <c r="N24" i="1"/>
  <c r="M22" i="1"/>
  <c r="N18" i="1"/>
  <c r="M12" i="1"/>
  <c r="M27" i="1"/>
  <c r="N13" i="1"/>
  <c r="M25" i="1"/>
  <c r="M8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<sst xmlns="http://schemas.openxmlformats.org/spreadsheetml/2006/main" count="28" uniqueCount="27">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</sst>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6" workbookViewId="0">
      <selection activeCell="B23" sqref="B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42538312</v>
      </c>
      <c r="C6" s="1">
        <v>42229637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-30041210</v>
      </c>
      <c r="C9" s="1">
        <v>-29561500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-4691613</v>
      </c>
      <c r="C12" s="16">
        <f>SUM(C13:C14)</f>
        <v>-4587590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-4009636</v>
      </c>
      <c r="C13" s="1">
        <v>-3898501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-681977</v>
      </c>
      <c r="C14" s="1">
        <v>-689089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-673434</v>
      </c>
      <c r="C15" s="1">
        <v>-633174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-3338039</v>
      </c>
      <c r="C16" s="23">
        <v>-3119835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3794016</v>
      </c>
      <c r="C17" s="7">
        <f>SUM(C6:C12,C15:C16)</f>
        <v>4327538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-97913</v>
      </c>
      <c r="C20" s="1">
        <v>-81243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B17+B20</f>
        <v>3696103</v>
      </c>
      <c r="C25" s="6">
        <f>C17+C20</f>
        <v>4246295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-500000</v>
      </c>
      <c r="C26" s="1">
        <v>-856515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3196103</v>
      </c>
      <c r="C27" s="2">
        <f>SUM(C25:C26)</f>
        <v>3389780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2022-04-13T11:04:30Z</dcterms:modified>
</cp:coreProperties>
</file>