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3\EMPED\"/>
    </mc:Choice>
  </mc:AlternateContent>
  <bookViews>
    <workbookView xWindow="0" yWindow="0" windowWidth="25200" windowHeight="11850"/>
  </bookViews>
  <sheets>
    <sheet name="PASH" sheetId="1" r:id="rId1"/>
  </sheets>
  <definedNames>
    <definedName name="_xlnm.Print_Area" localSheetId="0">PASH!$A$1:$D$64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5" i="1" l="1"/>
  <c r="D42" i="1"/>
  <c r="F42" i="1" s="1"/>
  <c r="B42" i="1"/>
  <c r="G42" i="1" s="1"/>
  <c r="F11" i="1"/>
  <c r="D47" i="1" l="1"/>
  <c r="B47" i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<sst xmlns="http://schemas.openxmlformats.org/spreadsheetml/2006/main" count="60" uniqueCount="58">
  <si>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</si>
  <si>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EMPED sh.p.k.</t>
  </si>
  <si>
    <t>K16330003W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</si>
  <si>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</si>
  <si>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</si>
  <si>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</si>
  <si>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</si>
  <si>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</si>
  <si>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</si>
  <si>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</si>
  <si>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</si>
  <si>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</si>
  <si>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</si>
  <si>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</si>
  <si>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</si>
  <si>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</si>
  <si>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</si>
  <si>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</si>
  <si>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</si>
  <si>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</si>
  <si>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</si>
  <si>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</si>
  <si>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</si>
  <si>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 shpenzime te panjohura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</si>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</sst>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7" fillId="0" borderId="0"/>
    <xf numFmtId="0" fontId="19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3" fillId="0" borderId="0" xfId="1" applyNumberFormat="1" applyFont="1"/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16" fillId="0" borderId="2" xfId="3" applyNumberFormat="1" applyFont="1" applyBorder="1" applyAlignment="1">
      <alignment horizontal="right"/>
    </xf>
    <xf numFmtId="37" fontId="16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3 3" xfId="6"/>
    <cellStyle name="Normal 4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abSelected="1" topLeftCell="A31" zoomScaleNormal="100" workbookViewId="0">
      <selection activeCell="J47" sqref="J47"/>
    </sheetView>
  </sheetViews>
  <sheetFormatPr defaultRowHeight="15" x14ac:dyDescent="0.25"/>
  <cols>
    <col min="1" max="1" width="93.140625" style="3" customWidth="1"/>
    <col min="2" max="2" width="14.42578125" style="2" customWidth="1"/>
    <col min="3" max="3" width="2.7109375" style="2" customWidth="1"/>
    <col min="4" max="4" width="14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6"/>
    </row>
    <row r="7" spans="1:6" x14ac:dyDescent="0.25">
      <c r="A7" s="5"/>
      <c r="B7" s="6" t="s">
        <v>6</v>
      </c>
      <c r="C7" s="6"/>
      <c r="D7" s="6" t="s">
        <v>7</v>
      </c>
      <c r="E7" s="6"/>
    </row>
    <row r="8" spans="1:6" x14ac:dyDescent="0.25">
      <c r="A8" s="7"/>
      <c r="B8" s="5"/>
      <c r="C8" s="5"/>
      <c r="D8" s="5"/>
      <c r="E8" s="5"/>
    </row>
    <row r="9" spans="1:6" x14ac:dyDescent="0.25">
      <c r="A9" s="8" t="s">
        <v>8</v>
      </c>
      <c r="B9" s="9"/>
      <c r="C9" s="10"/>
      <c r="D9" s="9"/>
      <c r="E9" s="9"/>
    </row>
    <row r="10" spans="1:6" x14ac:dyDescent="0.25">
      <c r="A10" s="11" t="s">
        <v>9</v>
      </c>
      <c r="B10" s="12">
        <v>62830820</v>
      </c>
      <c r="C10" s="10"/>
      <c r="D10" s="12">
        <v>70433155</v>
      </c>
      <c r="E10" s="9"/>
    </row>
    <row r="11" spans="1:6" x14ac:dyDescent="0.25">
      <c r="A11" s="11" t="s">
        <v>10</v>
      </c>
      <c r="B11" s="12"/>
      <c r="C11" s="10"/>
      <c r="D11" s="12">
        <v>1247601</v>
      </c>
      <c r="E11" s="9"/>
      <c r="F11" s="13">
        <f>D10+D11</f>
        <v>71680756</v>
      </c>
    </row>
    <row r="12" spans="1:6" x14ac:dyDescent="0.25">
      <c r="A12" s="11" t="s">
        <v>11</v>
      </c>
      <c r="B12" s="12"/>
      <c r="C12" s="10"/>
      <c r="D12" s="12"/>
      <c r="E12" s="9"/>
    </row>
    <row r="13" spans="1:6" x14ac:dyDescent="0.25">
      <c r="A13" s="11" t="s">
        <v>12</v>
      </c>
      <c r="B13" s="12"/>
      <c r="C13" s="10"/>
      <c r="D13" s="12"/>
      <c r="E13" s="9"/>
    </row>
    <row r="14" spans="1:6" x14ac:dyDescent="0.25">
      <c r="A14" s="11" t="s">
        <v>13</v>
      </c>
      <c r="B14" s="12"/>
      <c r="C14" s="10"/>
      <c r="D14" s="12"/>
      <c r="E14" s="9"/>
    </row>
    <row r="15" spans="1:6" x14ac:dyDescent="0.25">
      <c r="A15" s="8" t="s">
        <v>14</v>
      </c>
      <c r="B15" s="12"/>
      <c r="C15" s="10"/>
      <c r="D15" s="12"/>
      <c r="E15" s="9"/>
    </row>
    <row r="16" spans="1:6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-55951828</v>
      </c>
      <c r="C19" s="10"/>
      <c r="D19" s="12">
        <v>-59039306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-3797088</v>
      </c>
      <c r="C22" s="10"/>
      <c r="D22" s="12">
        <v>-3279200</v>
      </c>
      <c r="E22" s="9"/>
    </row>
    <row r="23" spans="1:5" x14ac:dyDescent="0.25">
      <c r="A23" s="11" t="s">
        <v>21</v>
      </c>
      <c r="B23" s="12">
        <v>-634114</v>
      </c>
      <c r="C23" s="10"/>
      <c r="D23" s="12">
        <v>-547626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-191882</v>
      </c>
      <c r="C26" s="10"/>
      <c r="D26" s="12">
        <v>-119064</v>
      </c>
      <c r="E26" s="9"/>
    </row>
    <row r="27" spans="1:5" x14ac:dyDescent="0.25">
      <c r="A27" s="8" t="s">
        <v>25</v>
      </c>
      <c r="B27" s="12">
        <v>-297760</v>
      </c>
      <c r="C27" s="10"/>
      <c r="D27" s="12">
        <v>-9019712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30" customHeight="1" x14ac:dyDescent="0.25">
      <c r="A32" s="11" t="s">
        <v>30</v>
      </c>
      <c r="B32" s="12"/>
      <c r="C32" s="10"/>
      <c r="D32" s="12"/>
      <c r="E32" s="9"/>
    </row>
    <row r="33" spans="1:7" ht="15" customHeight="1" x14ac:dyDescent="0.25">
      <c r="A33" s="11" t="s">
        <v>31</v>
      </c>
      <c r="B33" s="12"/>
      <c r="C33" s="10"/>
      <c r="D33" s="12"/>
      <c r="E33" s="9"/>
    </row>
    <row r="34" spans="1:7" ht="15" customHeight="1" x14ac:dyDescent="0.25">
      <c r="A34" s="11" t="s">
        <v>32</v>
      </c>
      <c r="B34" s="12"/>
      <c r="C34" s="10"/>
      <c r="D34" s="12"/>
      <c r="E34" s="9"/>
    </row>
    <row r="35" spans="1:7" x14ac:dyDescent="0.25">
      <c r="A35" s="8" t="s">
        <v>33</v>
      </c>
      <c r="B35" s="12"/>
      <c r="C35" s="10"/>
      <c r="D35" s="12"/>
      <c r="E35" s="9"/>
    </row>
    <row r="36" spans="1:7" x14ac:dyDescent="0.25">
      <c r="A36" s="8" t="s">
        <v>34</v>
      </c>
      <c r="B36" s="9"/>
      <c r="C36" s="10"/>
      <c r="D36" s="9"/>
      <c r="E36" s="9"/>
    </row>
    <row r="37" spans="1:7" x14ac:dyDescent="0.25">
      <c r="A37" s="11" t="s">
        <v>35</v>
      </c>
      <c r="B37" s="12"/>
      <c r="C37" s="10"/>
      <c r="D37" s="12"/>
      <c r="E37" s="9"/>
    </row>
    <row r="38" spans="1:7" ht="30" x14ac:dyDescent="0.25">
      <c r="A38" s="11" t="s">
        <v>36</v>
      </c>
      <c r="B38" s="12"/>
      <c r="C38" s="10"/>
      <c r="D38" s="12"/>
      <c r="E38" s="9"/>
    </row>
    <row r="39" spans="1:7" x14ac:dyDescent="0.25">
      <c r="A39" s="11" t="s">
        <v>37</v>
      </c>
      <c r="B39" s="12">
        <v>-54130</v>
      </c>
      <c r="C39" s="10"/>
      <c r="D39" s="12">
        <v>-85425</v>
      </c>
      <c r="E39" s="9"/>
    </row>
    <row r="40" spans="1:7" x14ac:dyDescent="0.25">
      <c r="A40" s="8" t="s">
        <v>38</v>
      </c>
      <c r="B40" s="12"/>
      <c r="C40" s="10"/>
      <c r="D40" s="12"/>
      <c r="E40" s="9"/>
    </row>
    <row r="41" spans="1:7" x14ac:dyDescent="0.25">
      <c r="A41" s="14" t="s">
        <v>39</v>
      </c>
      <c r="B41" s="12"/>
      <c r="C41" s="10"/>
      <c r="D41" s="12">
        <v>2560000</v>
      </c>
      <c r="E41" s="9"/>
    </row>
    <row r="42" spans="1:7" x14ac:dyDescent="0.25">
      <c r="A42" s="8" t="s">
        <v>40</v>
      </c>
      <c r="B42" s="15">
        <f>SUM(B10:B41)</f>
        <v>1904018</v>
      </c>
      <c r="C42" s="16"/>
      <c r="D42" s="15">
        <f>SUM(D10:D41)</f>
        <v>2150423</v>
      </c>
      <c r="E42" s="16"/>
      <c r="F42" s="3">
        <f>D42/F11*100</f>
        <v>3.0000004464238632</v>
      </c>
      <c r="G42" s="3">
        <f>B42/B10*100</f>
        <v>3.0303885895488869</v>
      </c>
    </row>
    <row r="43" spans="1:7" x14ac:dyDescent="0.25">
      <c r="A43" s="8" t="s">
        <v>41</v>
      </c>
      <c r="B43" s="16"/>
      <c r="C43" s="16"/>
      <c r="D43" s="16"/>
      <c r="E43" s="16"/>
    </row>
    <row r="44" spans="1:7" x14ac:dyDescent="0.25">
      <c r="A44" s="11" t="s">
        <v>42</v>
      </c>
      <c r="B44" s="12">
        <v>-285603</v>
      </c>
      <c r="C44" s="10"/>
      <c r="D44" s="12">
        <v>-322563</v>
      </c>
      <c r="E44" s="9"/>
    </row>
    <row r="45" spans="1:7" x14ac:dyDescent="0.25">
      <c r="A45" s="11" t="s">
        <v>43</v>
      </c>
      <c r="B45" s="12"/>
      <c r="C45" s="10"/>
      <c r="D45" s="12"/>
      <c r="E45" s="9"/>
    </row>
    <row r="46" spans="1:7" x14ac:dyDescent="0.25">
      <c r="A46" s="11" t="s">
        <v>44</v>
      </c>
      <c r="B46" s="12"/>
      <c r="C46" s="10"/>
      <c r="D46" s="12"/>
      <c r="E46" s="9"/>
    </row>
    <row r="47" spans="1:7" x14ac:dyDescent="0.25">
      <c r="A47" s="8" t="s">
        <v>45</v>
      </c>
      <c r="B47" s="15">
        <f>SUM(B42:B46)</f>
        <v>1618415</v>
      </c>
      <c r="C47" s="16"/>
      <c r="D47" s="15">
        <f>SUM(D42:D46)</f>
        <v>1827860</v>
      </c>
      <c r="E47" s="16"/>
    </row>
    <row r="48" spans="1:7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46</v>
      </c>
      <c r="B49" s="20"/>
      <c r="C49" s="20"/>
      <c r="D49" s="20"/>
      <c r="E49" s="10"/>
    </row>
    <row r="50" spans="1:5" x14ac:dyDescent="0.25">
      <c r="A50" s="11" t="s">
        <v>47</v>
      </c>
      <c r="B50" s="21"/>
      <c r="C50" s="20"/>
      <c r="D50" s="21"/>
      <c r="E50" s="9"/>
    </row>
    <row r="51" spans="1:5" x14ac:dyDescent="0.25">
      <c r="A51" s="11" t="s">
        <v>48</v>
      </c>
      <c r="B51" s="21"/>
      <c r="C51" s="20"/>
      <c r="D51" s="21"/>
      <c r="E51" s="9"/>
    </row>
    <row r="52" spans="1:5" x14ac:dyDescent="0.25">
      <c r="A52" s="11" t="s">
        <v>49</v>
      </c>
      <c r="B52" s="21"/>
      <c r="C52" s="20"/>
      <c r="D52" s="21"/>
      <c r="E52" s="5"/>
    </row>
    <row r="53" spans="1:5" ht="15" customHeight="1" x14ac:dyDescent="0.25">
      <c r="A53" s="11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/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</f>
        <v>1618415</v>
      </c>
      <c r="C57" s="30"/>
      <c r="D57" s="29">
        <f>D47</f>
        <v>1827860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2"/>
      <c r="C60" s="9"/>
      <c r="D60" s="12"/>
      <c r="E60" s="32"/>
    </row>
    <row r="61" spans="1:5" x14ac:dyDescent="0.25">
      <c r="A61" s="27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rintOptions horizontalCentered="1"/>
  <pageMargins left="0.25" right="0.25" top="0.5" bottom="0" header="0" footer="0"/>
  <pageSetup paperSize="9" scale="7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2024-04-24T11:58:30Z</dcterms:created>
  <dcterms:modified xsi:type="dcterms:W3CDTF">2024-05-02T09:54:40Z</dcterms:modified>
</cp:coreProperties>
</file>