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6C7530B-0230-4E9E-8551-29F634857A50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<sst xmlns="http://schemas.openxmlformats.org/spreadsheetml/2006/main" count="414" uniqueCount="271">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</sst>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0" fontId="174" fillId="61" borderId="0" xfId="215" applyNumberFormat="1" applyFont="1" applyFill="1" applyBorder="1" applyAlignment="1" applyProtection="1">
      <alignment horizontal="right" wrapText="1"/>
    </xf>
    <xf numFmtId="0" fontId="181" fillId="0" borderId="0" xfId="0" applyFont="1" applyAlignment="1">
      <alignment horizontal="left" wrapText="1" indent="2"/>
    </xf>
    <xf numFmtId="0" fontId="177" fillId="0" borderId="0" xfId="0" applyFont="1" applyAlignment="1">
      <alignment wrapText="1"/>
    </xf>
    <xf numFmtId="170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1" zoomScaleNormal="100" workbookViewId="0">
      <selection activeCell="B63" sqref="B6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678256200.02999997</v>
      </c>
      <c r="C10" s="85"/>
      <c r="D10" s="84">
        <v>584220827.62</v>
      </c>
      <c r="E10" s="51"/>
      <c r="F10" s="82" t="s">
        <v>267</v>
      </c>
    </row>
    <row r="11" spans="1:6">
      <c r="A11" s="63" t="s">
        <v>264</v>
      </c>
      <c r="B11" s="84">
        <v>23842559.759999998</v>
      </c>
      <c r="C11" s="85"/>
      <c r="D11" s="84">
        <v>25523375.449999999</v>
      </c>
      <c r="E11" s="51"/>
      <c r="F11" s="82" t="s">
        <v>268</v>
      </c>
    </row>
    <row r="12" spans="1:6">
      <c r="A12" s="63" t="s">
        <v>265</v>
      </c>
      <c r="B12" s="84">
        <v>8624318.2600000016</v>
      </c>
      <c r="C12" s="85"/>
      <c r="D12" s="84">
        <v>19014016.310000002</v>
      </c>
      <c r="E12" s="51"/>
      <c r="F12" s="82" t="s">
        <v>268</v>
      </c>
    </row>
    <row r="13" spans="1:6">
      <c r="A13" s="63" t="s">
        <v>266</v>
      </c>
      <c r="B13" s="84">
        <v>0</v>
      </c>
      <c r="C13" s="85"/>
      <c r="D13" s="84">
        <v>0</v>
      </c>
      <c r="E13" s="51"/>
      <c r="F13" s="82" t="s">
        <v>268</v>
      </c>
    </row>
    <row r="14" spans="1:6">
      <c r="A14" s="63" t="s">
        <v>263</v>
      </c>
      <c r="B14" s="84">
        <v>11605697.82</v>
      </c>
      <c r="C14" s="85"/>
      <c r="D14" s="84">
        <v>10938811.459999999</v>
      </c>
      <c r="E14" s="51"/>
      <c r="F14" s="82" t="s">
        <v>269</v>
      </c>
    </row>
    <row r="15" spans="1:6">
      <c r="A15" s="45" t="s">
        <v>216</v>
      </c>
      <c r="B15" s="84">
        <v>0</v>
      </c>
      <c r="C15" s="86"/>
      <c r="D15" s="84">
        <v>0</v>
      </c>
      <c r="E15" s="51"/>
      <c r="F15" s="42"/>
    </row>
    <row r="16" spans="1:6">
      <c r="A16" s="45" t="s">
        <v>217</v>
      </c>
      <c r="B16" s="84">
        <v>0</v>
      </c>
      <c r="C16" s="86"/>
      <c r="D16" s="84">
        <v>0</v>
      </c>
      <c r="E16" s="51"/>
      <c r="F16" s="42"/>
    </row>
    <row r="17" spans="1:6">
      <c r="A17" s="45" t="s">
        <v>218</v>
      </c>
      <c r="B17" s="84">
        <v>0</v>
      </c>
      <c r="C17" s="86"/>
      <c r="D17" s="84">
        <v>0</v>
      </c>
      <c r="E17" s="51"/>
      <c r="F17" s="42"/>
    </row>
    <row r="18" spans="1:6">
      <c r="A18" s="45" t="s">
        <v>219</v>
      </c>
      <c r="B18" s="87"/>
      <c r="C18" s="86"/>
      <c r="D18" s="87"/>
      <c r="E18" s="51"/>
      <c r="F18" s="42"/>
    </row>
    <row r="19" spans="1:6">
      <c r="A19" s="63" t="s">
        <v>219</v>
      </c>
      <c r="B19" s="84">
        <v>-460144656.83000004</v>
      </c>
      <c r="C19" s="85"/>
      <c r="D19" s="84">
        <v>-380650646.11999995</v>
      </c>
      <c r="E19" s="51"/>
      <c r="F19" s="42"/>
    </row>
    <row r="20" spans="1:6">
      <c r="A20" s="63" t="s">
        <v>247</v>
      </c>
      <c r="B20" s="84">
        <v>0</v>
      </c>
      <c r="C20" s="85"/>
      <c r="D20" s="84">
        <v>0</v>
      </c>
      <c r="E20" s="51"/>
      <c r="F20" s="42"/>
    </row>
    <row r="21" spans="1:6">
      <c r="A21" s="45" t="s">
        <v>237</v>
      </c>
      <c r="B21" s="87"/>
      <c r="C21" s="86"/>
      <c r="D21" s="87">
        <v>0</v>
      </c>
      <c r="E21" s="51"/>
      <c r="F21" s="42"/>
    </row>
    <row r="22" spans="1:6">
      <c r="A22" s="63" t="s">
        <v>248</v>
      </c>
      <c r="B22" s="84">
        <v>-57623439</v>
      </c>
      <c r="C22" s="85"/>
      <c r="D22" s="84">
        <v>-41710001</v>
      </c>
      <c r="E22" s="51"/>
      <c r="F22" s="42"/>
    </row>
    <row r="23" spans="1:6">
      <c r="A23" s="63" t="s">
        <v>249</v>
      </c>
      <c r="B23" s="84">
        <v>-9490442.5</v>
      </c>
      <c r="C23" s="85"/>
      <c r="D23" s="84">
        <v>-6838154</v>
      </c>
      <c r="E23" s="51"/>
      <c r="F23" s="42"/>
    </row>
    <row r="24" spans="1:6">
      <c r="A24" s="63" t="s">
        <v>251</v>
      </c>
      <c r="B24" s="84">
        <v>0</v>
      </c>
      <c r="C24" s="85"/>
      <c r="D24" s="84">
        <v>0</v>
      </c>
      <c r="E24" s="51"/>
      <c r="F24" s="42"/>
    </row>
    <row r="25" spans="1:6">
      <c r="A25" s="45" t="s">
        <v>220</v>
      </c>
      <c r="B25" s="84">
        <v>0</v>
      </c>
      <c r="C25" s="86"/>
      <c r="D25" s="84">
        <v>0</v>
      </c>
      <c r="E25" s="51"/>
      <c r="F25" s="42"/>
    </row>
    <row r="26" spans="1:6">
      <c r="A26" s="45" t="s">
        <v>235</v>
      </c>
      <c r="B26" s="84">
        <v>-26477403</v>
      </c>
      <c r="C26" s="86"/>
      <c r="D26" s="84">
        <v>-28136670</v>
      </c>
      <c r="E26" s="51"/>
      <c r="F26" s="42"/>
    </row>
    <row r="27" spans="1:6">
      <c r="A27" s="45" t="s">
        <v>221</v>
      </c>
      <c r="B27" s="84">
        <v>-107140628.66</v>
      </c>
      <c r="C27" s="86"/>
      <c r="D27" s="84">
        <v>-105740639.35000001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4">
        <v>-6410295.4800000004</v>
      </c>
      <c r="C37" s="85"/>
      <c r="D37" s="84">
        <v>-5077684.1900000004</v>
      </c>
      <c r="E37" s="51"/>
      <c r="F37" s="42"/>
    </row>
    <row r="38" spans="1:6">
      <c r="A38" s="63" t="s">
        <v>257</v>
      </c>
      <c r="B38" s="84">
        <v>0</v>
      </c>
      <c r="C38" s="85"/>
      <c r="D38" s="84">
        <v>0</v>
      </c>
      <c r="E38" s="51"/>
      <c r="F38" s="42"/>
    </row>
    <row r="39" spans="1:6">
      <c r="A39" s="63" t="s">
        <v>256</v>
      </c>
      <c r="B39" s="84">
        <v>17306181.169999994</v>
      </c>
      <c r="C39" s="85"/>
      <c r="D39" s="84">
        <v>12040941.890000015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72348091.569999963</v>
      </c>
      <c r="C42" s="55"/>
      <c r="D42" s="54">
        <f>SUM(D9:D41)</f>
        <v>83584178.070000216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-13451146.443</v>
      </c>
      <c r="C44" s="85"/>
      <c r="D44" s="84">
        <v>-15572193.893999999</v>
      </c>
      <c r="E44" s="51"/>
      <c r="F44" s="42"/>
    </row>
    <row r="45" spans="1:6">
      <c r="A45" s="63" t="s">
        <v>226</v>
      </c>
      <c r="B45" s="84">
        <v>0</v>
      </c>
      <c r="C45" s="85"/>
      <c r="D45" s="84">
        <v>0</v>
      </c>
      <c r="E45" s="51"/>
      <c r="F45" s="42"/>
    </row>
    <row r="46" spans="1:6">
      <c r="A46" s="63" t="s">
        <v>236</v>
      </c>
      <c r="B46" s="84">
        <v>0</v>
      </c>
      <c r="C46" s="85"/>
      <c r="D46" s="84">
        <v>0</v>
      </c>
      <c r="E46" s="51"/>
      <c r="F46" s="42"/>
    </row>
    <row r="47" spans="1:6">
      <c r="A47" s="45" t="s">
        <v>243</v>
      </c>
      <c r="B47" s="67">
        <f>SUM(B42:B46)</f>
        <v>58896945.126999959</v>
      </c>
      <c r="C47" s="58"/>
      <c r="D47" s="67">
        <f>SUM(D42:D46)</f>
        <v>68011984.176000223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58896945.126999959</v>
      </c>
      <c r="C57" s="77"/>
      <c r="D57" s="76">
        <f>D47+D55</f>
        <v>68011984.176000223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32355EA-58FB-4D65-B7CB-68161945AE1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4300188-5BE8-408D-ADB8-9BAE30ECFC4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E000C4F-8F6C-4708-939C-04788C5832F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Rina Dhamo</cp:lastModifiedBy>
  <cp:lastPrinted>2016-10-03T09:59:38Z</cp:lastPrinted>
  <dcterms:created xsi:type="dcterms:W3CDTF">2012-01-19T09:31:29Z</dcterms:created>
  <dcterms:modified xsi:type="dcterms:W3CDTF">2024-07-29T16:25:36Z</dcterms:modified>
</cp:coreProperties>
</file>