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jona.zyrakia\Desktop\b2018\QKB\"/>
    </mc:Choice>
  </mc:AlternateContent>
  <bookViews>
    <workbookView xWindow="0" yWindow="0" windowWidth="240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<sst xmlns="http://schemas.openxmlformats.org/spreadsheetml/2006/main" count="414" uniqueCount="271">
  <si>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</si>
  <si>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</si>
  <si>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</si>
  <si>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</si>
  <si>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</si>
  <si>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</si>
  <si>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</si>
  <si>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</si>
  <si>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</si>
  <si>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</si>
  <si>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</si>
  <si>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</si>
  <si>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</si>
  <si>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</si>
  <si>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</si>
  <si>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</si>
  <si>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</si>
  <si>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</si>
  <si>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</si>
  <si>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</si>
  <si>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</si>
  <si>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</si>
  <si>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</si>
  <si>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</si>
  <si>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</si>
  <si>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</si>
  <si>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</si>
  <si>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</si>
  <si>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</si>
  <si>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</si>
  <si>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</si>
  <si>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</si>
  <si>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</si>
  <si>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</si>
  <si>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</si>
  <si>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</si>
  <si>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</si>
  <si>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</si>
  <si>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</si>
  <si>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</si>
  <si>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</si>
  <si>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</si>
  <si>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</si>
  <si>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</si>
  <si>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</si>
  <si>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</si>
  <si>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</si>
  <si>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</si>
  <si>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</si>
  <si>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</si>
  <si>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</si>
  <si>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</si>
  <si>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</si>
  <si>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</si>
  <si>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</si>
  <si>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</si>
  <si>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</si>
  <si>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</si>
  <si>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</si>
  <si>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</si>
  <si>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</si>
  <si>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</si>
  <si>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</si>
  <si>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</si>
  <si>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</si>
  <si>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</si>
  <si>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</si>
  <si>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</si>
  <si>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</si>
  <si>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</si>
  <si>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</si>
  <si>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</si>
  <si>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</si>
  <si>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</si>
  <si>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</si>
  <si>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</si>
  <si>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</si>
  <si>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</si>
  <si>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</si>
  <si>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</si>
  <si>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</si>
  <si>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</si>
  <si>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</si>
  <si>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</si>
  <si>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</si>
  <si>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</si>
  <si>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</si>
  <si>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</si>
  <si>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</si>
  <si>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</si>
  <si>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</si>
  <si>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</si>
  <si>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</si>
  <si>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</si>
  <si>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</si>
  <si>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</si>
  <si>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</si>
  <si>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</si>
  <si>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</si>
  <si>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</si>
  <si>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</si>
  <si>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</si>
  <si>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</si>
  <si>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</si>
  <si>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</si>
  <si>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</si>
  <si>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</si>
  <si>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</si>
  <si>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</si>
  <si>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</si>
  <si>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</si>
  <si>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</si>
  <si>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</si>
  <si>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</si>
  <si>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</si>
  <si>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</si>
  <si>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</si>
  <si>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</si>
  <si>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</si>
  <si>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</si>
  <si>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</si>
  <si>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</si>
  <si>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</si>
  <si>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</si>
  <si>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</si>
  <si>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</si>
  <si>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</si>
  <si>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</si>
  <si>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</si>
  <si>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</si>
  <si>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</si>
  <si>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</si>
  <si>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</si>
  <si>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</si>
  <si>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</si>
  <si>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</si>
  <si>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</si>
  <si>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</si>
  <si>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</si>
  <si>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</si>
  <si>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</si>
  <si>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</si>
  <si>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</si>
  <si>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</si>
  <si>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</si>
  <si>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</si>
  <si>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</si>
  <si>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</si>
  <si>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</si>
  <si>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</si>
  <si>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</si>
  <si>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</si>
  <si>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</si>
  <si>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</si>
  <si>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</si>
  <si>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</si>
  <si>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</si>
  <si>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</si>
  <si>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</si>
  <si>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</si>
  <si>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</si>
  <si>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</si>
  <si>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</si>
  <si>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</si>
  <si>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</si>
  <si>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</si>
  <si>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</si>
  <si>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</si>
  <si>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</si>
  <si>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</si>
  <si>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</si>
  <si>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</si>
  <si>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</si>
  <si>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</si>
  <si>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</si>
  <si>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</si>
  <si>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</si>
  <si>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</si>
  <si>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</si>
  <si>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</si>
  <si>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</si>
  <si>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</si>
  <si>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</si>
  <si>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</si>
  <si>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</si>
  <si>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</si>
  <si>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</si>
  <si>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</si>
  <si>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</si>
  <si>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</si>
  <si>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</si>
  <si>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</si>
  <si>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</si>
  <si>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</si>
  <si>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</si>
  <si>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</si>
  <si>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</si>
  <si>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</si>
  <si>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</si>
  <si>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</si>
  <si>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</si>
  <si>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</si>
  <si>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</si>
  <si>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</si>
  <si>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</si>
  <si>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</si>
  <si>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</si>
  <si>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</si>
  <si>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</si>
  <si>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</si>
  <si>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</si>
  <si>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</si>
  <si>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</si>
  <si>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</si>
  <si>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</si>
  <si>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</si>
  <si>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</si>
  <si>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</si>
  <si>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</si>
  <si>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</si>
  <si>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</si>
  <si>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</si>
  <si>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</si>
  <si>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</si>
  <si>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</si>
  <si>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</si>
  <si>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</si>
  <si>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</si>
  <si>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</si>
  <si>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</si>
  <si>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</si>
  <si>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</si>
  <si>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</si>
  <si>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</si>
  <si>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</si>
  <si>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</si>
  <si>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</si>
  <si>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</si>
  <si>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</si>
  <si>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</si>
  <si>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</si>
  <si>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</si>
  <si>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</si>
  <si>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</si>
  <si>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</si>
  <si>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</si>
  <si>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</si>
  <si>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</si>
  <si>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</si>
  <si>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</si>
  <si>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</si>
  <si>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</si>
  <si>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</si>
  <si>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</si>
  <si>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</si>
  <si>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</si>
  <si>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</si>
  <si>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</si>
  <si>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</si>
  <si>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</si>
  <si>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</si>
  <si>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</si>
  <si>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</si>
  <si>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</si>
  <si>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</si>
  <si>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</si>
  <si>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</si>
  <si>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(pershkruaj)- shpenzime te panjohura fiskale</t>
    </r>
  </si>
  <si>
    <t>SELMANI IMP-EXP SHPK</t>
  </si>
  <si>
    <t>J61821062U</t>
  </si>
  <si>
    <t>Pasqyrat financiare te vitit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</si>
</sst>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2" sqref="A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407132591</v>
      </c>
      <c r="C10" s="52"/>
      <c r="D10" s="64">
        <v>309153569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-5002496</v>
      </c>
      <c r="C15" s="52"/>
      <c r="D15" s="64">
        <v>4141280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1311735</v>
      </c>
      <c r="C17" s="52"/>
      <c r="D17" s="64">
        <v>2599742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-278348281</v>
      </c>
      <c r="C19" s="52"/>
      <c r="D19" s="64">
        <v>-204016842</v>
      </c>
      <c r="E19" s="51"/>
      <c r="F19" s="42"/>
    </row>
    <row r="20" spans="1:6">
      <c r="A20" s="63" t="s">
        <v>244</v>
      </c>
      <c r="B20" s="64">
        <v>-3609961</v>
      </c>
      <c r="C20" s="52"/>
      <c r="D20" s="64">
        <v>-3524940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-22833643</v>
      </c>
      <c r="C22" s="52"/>
      <c r="D22" s="64">
        <v>-21116914</v>
      </c>
      <c r="E22" s="51"/>
      <c r="F22" s="42"/>
    </row>
    <row r="23" spans="1:6">
      <c r="A23" s="63" t="s">
        <v>246</v>
      </c>
      <c r="B23" s="64">
        <v>-3834234</v>
      </c>
      <c r="C23" s="52"/>
      <c r="D23" s="64">
        <v>-3551985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-22379720</v>
      </c>
      <c r="C26" s="52"/>
      <c r="D26" s="64">
        <v>-12153739</v>
      </c>
      <c r="E26" s="51"/>
      <c r="F26" s="42"/>
    </row>
    <row r="27" spans="1:6">
      <c r="A27" s="45" t="s">
        <v>221</v>
      </c>
      <c r="B27" s="64">
        <v>-19997731</v>
      </c>
      <c r="C27" s="52"/>
      <c r="D27" s="64">
        <v>-20686518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1474958</v>
      </c>
      <c r="C33" s="52"/>
      <c r="D33" s="64">
        <v>478626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-1240514</v>
      </c>
      <c r="C39" s="52"/>
      <c r="D39" s="64">
        <v>-1636758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267</v>
      </c>
      <c r="B41" s="64"/>
      <c r="C41" s="52"/>
      <c r="D41" s="64">
        <v>1540226</v>
      </c>
      <c r="E41" s="51"/>
      <c r="F41" s="42"/>
    </row>
    <row r="42" spans="1:6">
      <c r="A42" s="45" t="s">
        <v>224</v>
      </c>
      <c r="B42" s="54">
        <f>SUM(B9:B41)</f>
        <v>52672704</v>
      </c>
      <c r="C42" s="55"/>
      <c r="D42" s="54">
        <f>SUM(D9:D41)</f>
        <v>51225747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-7958669</v>
      </c>
      <c r="C44" s="52"/>
      <c r="D44" s="64">
        <v>-7683862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44714035</v>
      </c>
      <c r="C47" s="58"/>
      <c r="D47" s="67">
        <f>SUM(D42:D46)</f>
        <v>43541885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44714035</v>
      </c>
      <c r="C57" s="77"/>
      <c r="D57" s="76">
        <f>D47+D55</f>
        <v>43541885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Erjona Zyrakia</cp:lastModifiedBy>
  <cp:lastPrinted>2016-10-03T09:59:38Z</cp:lastPrinted>
  <dcterms:created xsi:type="dcterms:W3CDTF">2012-01-19T09:31:29Z</dcterms:created>
  <dcterms:modified xsi:type="dcterms:W3CDTF">2019-07-26T06:16:16Z</dcterms:modified>
</cp:coreProperties>
</file>