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23"/>
  <c r="B12" l="1"/>
  <c r="B17" s="1"/>
  <c r="B25" s="1"/>
  <c r="B27" s="1"/>
  <c r="N13"/>
  <c r="M8"/>
  <c r="N25"/>
  <c r="N6"/>
  <c r="M25"/>
  <c r="M6"/>
  <c r="M10"/>
  <c r="N10"/>
  <c r="M14"/>
  <c r="N7"/>
  <c r="N14"/>
  <c r="N15"/>
  <c r="N24"/>
  <c r="M21"/>
  <c r="M27"/>
  <c r="M22"/>
  <c r="N11"/>
  <c r="N18"/>
  <c r="M19"/>
  <c r="N21"/>
  <c r="M17"/>
  <c r="M11"/>
  <c r="N22"/>
  <c r="N23"/>
  <c r="N19"/>
  <c r="M16"/>
  <c r="N8"/>
  <c r="M12"/>
  <c r="M26"/>
  <c r="N17"/>
  <c r="N20"/>
  <c r="M23"/>
  <c r="N9"/>
  <c r="M18"/>
  <c r="M15"/>
  <c r="M7"/>
  <c r="M20"/>
  <c r="N16"/>
  <c r="M13"/>
  <c r="N12"/>
  <c r="M9"/>
  <c r="N26"/>
  <c r="N27"/>
  <c r="M2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<sst xmlns="http://schemas.openxmlformats.org/spreadsheetml/2006/main" count="29" uniqueCount="28">
  <si>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</si>
  <si>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</si>
  <si>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</si>
  <si>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</si>
  <si>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</si>
  <si>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</si>
  <si>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</si>
  <si>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</si>
  <si>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</si>
  <si>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</si>
  <si>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</si>
  <si>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</si>
  <si>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</si>
  <si>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</si>
  <si>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</si>
  <si>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</si>
  <si>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</si>
  <si>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</si>
  <si>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</si>
  <si>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</si>
  <si>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</si>
  <si>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</si>
  <si>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</si>
  <si>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</si>
  <si>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</si>
  <si>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</si>
  <si>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FLORESTER METALIK </t>
  </si>
  <si>
    <t>PASQYRA E TE ARDHURAVE DHE SHPENZIMEVE  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</si>
</sst>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36" sqref="E3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3728000</v>
      </c>
      <c r="C6" s="4">
        <v>12429326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-3351242</v>
      </c>
      <c r="C10" s="9">
        <v>-8988949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-364104</v>
      </c>
      <c r="C12" s="16">
        <f>SUM(C13:C14)</f>
        <v>-182052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-312000</v>
      </c>
      <c r="C13" s="9">
        <v>-156000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-52104</v>
      </c>
      <c r="C14" s="9">
        <v>-26052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>
        <v>-51958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-4167</v>
      </c>
      <c r="C16" s="14">
        <v>-2041506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8487</v>
      </c>
      <c r="C17" s="7">
        <f>SUM(C6:C12,C15:C16)</f>
        <v>1164861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/>
      <c r="C20" s="4">
        <v>354101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354101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8487</v>
      </c>
      <c r="C25" s="6">
        <f>C17+C23</f>
        <v>1518962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-424</v>
      </c>
      <c r="C26" s="4">
        <v>-140436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8063</v>
      </c>
      <c r="C27" s="2">
        <f>SUM(C25:C26)</f>
        <v>1378526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2021-07-31T06:38:28Z</dcterms:modified>
</cp:coreProperties>
</file>