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67\Kazazi Consulting\1. Dosjet elektronike\Sara Gokja\37. Smartmatic Albania Shpk\Viti 2023\00.Pasqyra Financiare 2023\QKB\"/>
    </mc:Choice>
  </mc:AlternateContent>
  <bookViews>
    <workbookView xWindow="0" yWindow="0" windowWidth="28800" windowHeight="1233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<sst xmlns="http://schemas.openxmlformats.org/spreadsheetml/2006/main" count="418" uniqueCount="269">
  <si>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</si>
  <si>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</si>
  <si>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</si>
  <si>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</si>
  <si>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</si>
  <si>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</si>
  <si>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</si>
  <si>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</si>
  <si>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</si>
  <si>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</si>
  <si>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</si>
  <si>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</si>
  <si>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</si>
  <si>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</si>
  <si>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</si>
  <si>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</si>
  <si>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</si>
  <si>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</si>
  <si>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</si>
  <si>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</si>
  <si>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</si>
  <si>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</si>
  <si>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</si>
  <si>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</si>
  <si>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</si>
  <si>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</si>
  <si>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</si>
  <si>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</si>
  <si>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</si>
  <si>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</si>
  <si>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</si>
  <si>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</si>
  <si>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</si>
  <si>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</si>
  <si>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</si>
  <si>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</si>
  <si>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</si>
  <si>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</si>
  <si>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</si>
  <si>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</si>
  <si>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</si>
  <si>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</si>
  <si>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</si>
  <si>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</si>
  <si>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</si>
  <si>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</si>
  <si>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</si>
  <si>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</si>
  <si>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</si>
  <si>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</si>
  <si>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</si>
  <si>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</si>
  <si>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</si>
  <si>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</si>
  <si>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</si>
  <si>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</si>
  <si>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</si>
  <si>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</si>
  <si>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</si>
  <si>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</si>
  <si>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</si>
  <si>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</si>
  <si>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</si>
  <si>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</si>
  <si>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</si>
  <si>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</si>
  <si>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</si>
  <si>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</si>
  <si>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</si>
  <si>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</si>
  <si>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</si>
  <si>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</si>
  <si>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</si>
  <si>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</si>
  <si>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</si>
  <si>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</si>
  <si>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</si>
  <si>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</si>
  <si>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</si>
  <si>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</si>
  <si>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</si>
  <si>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</si>
  <si>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</si>
  <si>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</si>
  <si>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</si>
  <si>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</si>
  <si>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</si>
  <si>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</si>
  <si>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</si>
  <si>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</si>
  <si>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</si>
  <si>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</si>
  <si>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</si>
  <si>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</si>
  <si>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</si>
  <si>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</si>
  <si>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</si>
  <si>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</si>
  <si>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</si>
  <si>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</si>
  <si>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</si>
  <si>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</si>
  <si>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</si>
  <si>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</si>
  <si>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</si>
  <si>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</si>
  <si>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</si>
  <si>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</si>
  <si>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</si>
  <si>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</si>
  <si>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</si>
  <si>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</si>
  <si>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</si>
  <si>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</si>
  <si>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</si>
  <si>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</si>
  <si>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</si>
  <si>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</si>
  <si>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</si>
  <si>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</si>
  <si>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</si>
  <si>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</si>
  <si>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</si>
  <si>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</si>
  <si>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</si>
  <si>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</si>
  <si>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</si>
  <si>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</si>
  <si>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</si>
  <si>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</si>
  <si>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</si>
  <si>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</si>
  <si>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</si>
  <si>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</si>
  <si>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</si>
  <si>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</si>
  <si>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</si>
  <si>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</si>
  <si>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</si>
  <si>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</si>
  <si>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</si>
  <si>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</si>
  <si>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</si>
  <si>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</si>
  <si>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</si>
  <si>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</si>
  <si>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</si>
  <si>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</si>
  <si>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</si>
  <si>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</si>
  <si>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</si>
  <si>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</si>
  <si>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</si>
  <si>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</si>
  <si>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</si>
  <si>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</si>
  <si>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</si>
  <si>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</si>
  <si>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</si>
  <si>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</si>
  <si>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</si>
  <si>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</si>
  <si>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</si>
  <si>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</si>
  <si>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</si>
  <si>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</si>
  <si>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</si>
  <si>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</si>
  <si>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</si>
  <si>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</si>
  <si>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</si>
  <si>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</si>
  <si>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</si>
  <si>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</si>
  <si>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</si>
  <si>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</si>
  <si>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</si>
  <si>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</si>
  <si>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</si>
  <si>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</si>
  <si>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</si>
  <si>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</si>
  <si>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</si>
  <si>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</si>
  <si>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</si>
  <si>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</si>
  <si>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</si>
  <si>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</si>
  <si>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</si>
  <si>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</si>
  <si>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</si>
  <si>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</si>
  <si>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</si>
  <si>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</si>
  <si>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</si>
  <si>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</si>
  <si>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</si>
  <si>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</si>
  <si>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</si>
  <si>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</si>
  <si>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</si>
  <si>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</si>
  <si>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</si>
  <si>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</si>
  <si>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</si>
  <si>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</si>
  <si>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</si>
  <si>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</si>
  <si>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</si>
  <si>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</si>
  <si>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</si>
  <si>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</si>
  <si>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</si>
  <si>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</si>
  <si>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</si>
  <si>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</si>
  <si>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</si>
  <si>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</si>
  <si>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</si>
  <si>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</si>
  <si>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</si>
  <si>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</si>
  <si>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</si>
  <si>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</si>
  <si>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</si>
  <si>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</si>
  <si>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</si>
  <si>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</si>
  <si>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</si>
  <si>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</si>
  <si>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</si>
  <si>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</si>
  <si>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</si>
  <si>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</si>
  <si>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</si>
  <si>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</si>
  <si>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</si>
  <si>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</si>
  <si>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</si>
  <si>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</si>
  <si>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</si>
  <si>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</si>
  <si>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</si>
  <si>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</si>
  <si>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</si>
  <si>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</si>
  <si>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</si>
  <si>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</si>
  <si>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</si>
  <si>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</si>
  <si>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</si>
  <si>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</si>
  <si>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</si>
  <si>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</si>
  <si>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</si>
  <si>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</si>
  <si>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</si>
  <si>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</si>
  <si>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</si>
  <si>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</si>
  <si>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</si>
  <si>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</si>
  <si>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</si>
  <si>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</si>
  <si>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</si>
  <si>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</si>
  <si>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NIPT nga sistemi M11410015J</t>
  </si>
  <si>
    <t>emri nga sistemi Smartmatic Albania sh.p.k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</si>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</sst>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49" zoomScaleNormal="100" workbookViewId="0">
      <selection activeCell="B21" sqref="B21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268</v>
      </c>
    </row>
    <row r="2" spans="1:6">
      <c r="A2" s="42" t="s">
        <v>267</v>
      </c>
    </row>
    <row r="3" spans="1:6">
      <c r="A3" s="42" t="s">
        <v>266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524654241</v>
      </c>
      <c r="C10" s="44"/>
      <c r="D10" s="50">
        <v>42037521</v>
      </c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/>
      <c r="C14" s="44"/>
      <c r="D14" s="50"/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-5013840</v>
      </c>
      <c r="C18" s="44"/>
      <c r="D18" s="50">
        <v>-5157021</v>
      </c>
      <c r="E18" s="43"/>
      <c r="F18" s="36"/>
    </row>
    <row r="19" spans="1:6">
      <c r="A19" s="52" t="s">
        <v>229</v>
      </c>
      <c r="B19" s="50">
        <v>-152218</v>
      </c>
      <c r="C19" s="44"/>
      <c r="D19" s="50">
        <v>-202956</v>
      </c>
      <c r="E19" s="43"/>
      <c r="F19" s="36"/>
    </row>
    <row r="20" spans="1:6">
      <c r="A20" s="52" t="s">
        <v>230</v>
      </c>
      <c r="B20" s="50">
        <v>-560160</v>
      </c>
      <c r="C20" s="44"/>
      <c r="D20" s="50">
        <v>-560160</v>
      </c>
      <c r="E20" s="43"/>
      <c r="F20" s="36"/>
    </row>
    <row r="21" spans="1:6">
      <c r="A21" s="52" t="s">
        <v>231</v>
      </c>
      <c r="B21" s="50">
        <v>-2102860</v>
      </c>
      <c r="C21" s="44"/>
      <c r="D21" s="50">
        <v>-2751384</v>
      </c>
      <c r="E21" s="43"/>
      <c r="F21" s="36"/>
    </row>
    <row r="22" spans="1:6">
      <c r="A22" s="52" t="s">
        <v>232</v>
      </c>
      <c r="B22" s="50">
        <v>-471679789</v>
      </c>
      <c r="C22" s="44"/>
      <c r="D22" s="50">
        <v>-30603517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45145374</v>
      </c>
      <c r="C28" s="44"/>
      <c r="D28" s="57">
        <f>SUM(D10:D22,D24:D27)</f>
        <v>2762483</v>
      </c>
      <c r="E28" s="43"/>
      <c r="F28" s="36"/>
    </row>
    <row r="29" spans="1:6" ht="15" customHeight="1">
      <c r="A29" s="52" t="s">
        <v>26</v>
      </c>
      <c r="B29" s="50">
        <v>-6776571</v>
      </c>
      <c r="C29" s="44"/>
      <c r="D29" s="50">
        <v>-415502</v>
      </c>
      <c r="E29" s="43"/>
      <c r="F29" s="36"/>
    </row>
    <row r="30" spans="1:6" ht="15" customHeight="1">
      <c r="A30" s="53" t="s">
        <v>236</v>
      </c>
      <c r="B30" s="57">
        <f>SUM(B28:B29)</f>
        <v>38368803</v>
      </c>
      <c r="C30" s="45"/>
      <c r="D30" s="57">
        <f>SUM(D28:D29)</f>
        <v>2346981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38368803</v>
      </c>
      <c r="C35" s="48"/>
      <c r="D35" s="58">
        <f>D30+D33</f>
        <v>2346981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38368803</v>
      </c>
      <c r="D50" s="59">
        <f>D35</f>
        <v>2346981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38368803</v>
      </c>
      <c r="D71" s="60">
        <f>D69+D50</f>
        <v>2346981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2024-07-26T12:48:09Z</dcterms:modified>
</cp:coreProperties>
</file>