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\Desktop\LUXODE PASQYRAT 2022\Pasqyrat 2022 e albania\PASQYRAT 2023\"/>
    </mc:Choice>
  </mc:AlternateContent>
  <xr:revisionPtr revIDLastSave="0" documentId="13_ncr:1_{9F609435-14FF-43E8-9E52-F3C6B017C63D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<sst xmlns="http://schemas.openxmlformats.org/spreadsheetml/2006/main" count="414" uniqueCount="271">
  <si>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</si>
  <si>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</si>
  <si>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</si>
  <si>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</si>
  <si>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</si>
  <si>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</si>
  <si>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</si>
  <si>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</si>
  <si>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</si>
  <si>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</si>
  <si>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</si>
  <si>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</si>
  <si>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</si>
  <si>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</si>
  <si>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</si>
  <si>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</si>
  <si>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</si>
  <si>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</si>
  <si>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</si>
  <si>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</si>
  <si>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</si>
  <si>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</si>
  <si>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</si>
  <si>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</si>
  <si>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</si>
  <si>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</si>
  <si>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</si>
  <si>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</si>
  <si>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</si>
  <si>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</si>
  <si>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</si>
  <si>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</si>
  <si>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</si>
  <si>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</si>
  <si>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</si>
  <si>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</si>
  <si>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</si>
  <si>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</si>
  <si>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</si>
  <si>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</si>
  <si>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</si>
  <si>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</si>
  <si>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</si>
  <si>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</si>
  <si>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</si>
  <si>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</si>
  <si>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</si>
  <si>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</si>
  <si>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</si>
  <si>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</si>
  <si>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</si>
  <si>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</si>
  <si>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</si>
  <si>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</si>
  <si>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</si>
  <si>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</si>
  <si>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</si>
  <si>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</si>
  <si>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</si>
  <si>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</si>
  <si>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</si>
  <si>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</si>
  <si>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</si>
  <si>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</si>
  <si>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</si>
  <si>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</si>
  <si>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</si>
  <si>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</si>
  <si>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</si>
  <si>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</si>
  <si>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</si>
  <si>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</si>
  <si>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</si>
  <si>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</si>
  <si>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</si>
  <si>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</si>
  <si>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</si>
  <si>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</si>
  <si>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</si>
  <si>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</si>
  <si>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</si>
  <si>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</si>
  <si>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</si>
  <si>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</si>
  <si>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</si>
  <si>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</si>
  <si>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</si>
  <si>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</si>
  <si>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</si>
  <si>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</si>
  <si>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</si>
  <si>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</si>
  <si>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</si>
  <si>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</si>
  <si>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</si>
  <si>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</si>
  <si>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</si>
  <si>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</si>
  <si>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</si>
  <si>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</si>
  <si>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</si>
  <si>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</si>
  <si>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</si>
  <si>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</si>
  <si>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</si>
  <si>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</si>
  <si>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</si>
  <si>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</si>
  <si>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</si>
  <si>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</si>
  <si>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</si>
  <si>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</si>
  <si>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</si>
  <si>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</si>
  <si>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</si>
  <si>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</si>
  <si>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</si>
  <si>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</si>
  <si>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</si>
  <si>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</si>
  <si>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</si>
  <si>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</si>
  <si>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</si>
  <si>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</si>
  <si>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</si>
  <si>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</si>
  <si>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</si>
  <si>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</si>
  <si>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</si>
  <si>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</si>
  <si>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</si>
  <si>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</si>
  <si>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</si>
  <si>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</si>
  <si>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</si>
  <si>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</si>
  <si>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</si>
  <si>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</si>
  <si>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</si>
  <si>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</si>
  <si>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</si>
  <si>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</si>
  <si>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</si>
  <si>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</si>
  <si>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</si>
  <si>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</si>
  <si>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</si>
  <si>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</si>
  <si>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</si>
  <si>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</si>
  <si>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</si>
  <si>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</si>
  <si>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</si>
  <si>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</si>
  <si>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</si>
  <si>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</si>
  <si>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</si>
  <si>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</si>
  <si>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</si>
  <si>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</si>
  <si>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</si>
  <si>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</si>
  <si>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</si>
  <si>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</si>
  <si>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</si>
  <si>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</si>
  <si>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</si>
  <si>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</si>
  <si>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</si>
  <si>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</si>
  <si>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</si>
  <si>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</si>
  <si>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</si>
  <si>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</si>
  <si>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</si>
  <si>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</si>
  <si>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</si>
  <si>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</si>
  <si>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</si>
  <si>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</si>
  <si>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</si>
  <si>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</si>
  <si>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</si>
  <si>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</si>
  <si>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</si>
  <si>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</si>
  <si>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</si>
  <si>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</si>
  <si>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</si>
  <si>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</si>
  <si>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</si>
  <si>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</si>
  <si>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</si>
  <si>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</si>
  <si>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</si>
  <si>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</si>
  <si>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</si>
  <si>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</si>
  <si>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</si>
  <si>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</si>
  <si>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</si>
  <si>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</si>
  <si>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</si>
  <si>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</si>
  <si>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</si>
  <si>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</si>
  <si>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</si>
  <si>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</si>
  <si>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</si>
  <si>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</si>
  <si>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</si>
  <si>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</si>
  <si>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</si>
  <si>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</si>
  <si>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</si>
  <si>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</si>
  <si>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</si>
  <si>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</si>
  <si>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</si>
  <si>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</si>
  <si>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</si>
  <si>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</si>
  <si>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</si>
  <si>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</si>
  <si>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</si>
  <si>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</si>
  <si>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</si>
  <si>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</si>
  <si>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</si>
  <si>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</si>
  <si>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</si>
  <si>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</si>
  <si>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</si>
  <si>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</si>
  <si>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</si>
  <si>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</si>
  <si>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</si>
  <si>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</si>
  <si>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</si>
  <si>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</si>
  <si>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</si>
  <si>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</si>
  <si>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</si>
  <si>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</si>
  <si>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</si>
  <si>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</si>
  <si>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</si>
  <si>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</si>
  <si>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</si>
  <si>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</si>
  <si>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</si>
  <si>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</si>
  <si>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</si>
  <si>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</si>
  <si>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</si>
  <si>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</si>
  <si>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</si>
  <si>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</si>
  <si>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</si>
  <si>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</si>
  <si>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</si>
  <si>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</si>
  <si>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</si>
  <si>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</si>
  <si>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</si>
  <si>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</si>
  <si>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</si>
  <si>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</si>
  <si>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L61415029I</t>
  </si>
  <si>
    <t>Pasqyrat financiare te vitit 2023</t>
  </si>
  <si>
    <t>TechnoLux shpk (Luxode Studio shpk)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</si>
</sst>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>
      <c r="A2" s="46" t="s">
        <v>270</v>
      </c>
    </row>
    <row r="3" spans="1:6">
      <c r="A3" s="46" t="s">
        <v>268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43001051</v>
      </c>
      <c r="C10" s="48"/>
      <c r="D10" s="53">
        <v>38844452</v>
      </c>
      <c r="E10" s="47"/>
      <c r="F10" s="68" t="s">
        <v>264</v>
      </c>
    </row>
    <row r="11" spans="1:6">
      <c r="A11" s="52" t="s">
        <v>261</v>
      </c>
      <c r="B11" s="53">
        <v>0</v>
      </c>
      <c r="C11" s="48"/>
      <c r="D11" s="53">
        <v>0</v>
      </c>
      <c r="E11" s="47"/>
      <c r="F11" s="68" t="s">
        <v>265</v>
      </c>
    </row>
    <row r="12" spans="1:6">
      <c r="A12" s="52" t="s">
        <v>262</v>
      </c>
      <c r="B12" s="53">
        <v>0</v>
      </c>
      <c r="C12" s="48"/>
      <c r="D12" s="53">
        <v>0</v>
      </c>
      <c r="E12" s="47"/>
      <c r="F12" s="68" t="s">
        <v>265</v>
      </c>
    </row>
    <row r="13" spans="1:6">
      <c r="A13" s="52" t="s">
        <v>263</v>
      </c>
      <c r="B13" s="53">
        <v>0</v>
      </c>
      <c r="C13" s="48"/>
      <c r="D13" s="53">
        <v>0</v>
      </c>
      <c r="E13" s="47"/>
      <c r="F13" s="68" t="s">
        <v>265</v>
      </c>
    </row>
    <row r="14" spans="1:6">
      <c r="A14" s="52" t="s">
        <v>260</v>
      </c>
      <c r="B14" s="53">
        <v>0</v>
      </c>
      <c r="C14" s="48"/>
      <c r="D14" s="53">
        <v>0</v>
      </c>
      <c r="E14" s="47"/>
      <c r="F14" s="68" t="s">
        <v>266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-35847041</v>
      </c>
      <c r="C19" s="48"/>
      <c r="D19" s="53">
        <v>-18012375</v>
      </c>
      <c r="E19" s="47"/>
      <c r="F19" s="40"/>
    </row>
    <row r="20" spans="1:6">
      <c r="A20" s="52" t="s">
        <v>244</v>
      </c>
      <c r="B20" s="53">
        <v>-5130032</v>
      </c>
      <c r="C20" s="48"/>
      <c r="D20" s="53">
        <v>-1987438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-1226000</v>
      </c>
      <c r="C22" s="48"/>
      <c r="D22" s="53">
        <v>-494182</v>
      </c>
      <c r="E22" s="47"/>
      <c r="F22" s="40"/>
    </row>
    <row r="23" spans="1:6">
      <c r="A23" s="52" t="s">
        <v>246</v>
      </c>
      <c r="B23" s="53">
        <v>-204742</v>
      </c>
      <c r="C23" s="48"/>
      <c r="D23" s="53">
        <v>-82188</v>
      </c>
      <c r="E23" s="47"/>
      <c r="F23" s="40"/>
    </row>
    <row r="24" spans="1:6">
      <c r="A24" s="52" t="s">
        <v>248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-330408</v>
      </c>
      <c r="C27" s="48"/>
      <c r="D27" s="53">
        <v>-330408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247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256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250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255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251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254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253</v>
      </c>
      <c r="B39" s="53">
        <v>0</v>
      </c>
      <c r="C39" s="48"/>
      <c r="D39" s="53">
        <v>-6726690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257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262828</v>
      </c>
      <c r="C42" s="51"/>
      <c r="D42" s="50">
        <f>SUM(D9:D41)</f>
        <v>11211171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-39424</v>
      </c>
      <c r="C44" s="48"/>
      <c r="D44" s="53">
        <v>-1681676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240</v>
      </c>
      <c r="B47" s="50">
        <f>SUM(B42:B46)</f>
        <v>223404</v>
      </c>
      <c r="C47" s="51"/>
      <c r="D47" s="50">
        <f>SUM(D42:D46)</f>
        <v>9529495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223404</v>
      </c>
      <c r="C57" s="63"/>
      <c r="D57" s="62">
        <f>D47+D55</f>
        <v>9529495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F110293-A7A5-42F9-8BD2-6F2D45D6816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F0C9F99-53C1-4204-99B6-423EEADBCDA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0C95E8B-0C4B-429A-9BCC-B6FE1E69AEA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Compitel shpk</cp:lastModifiedBy>
  <cp:lastPrinted>2016-10-03T09:59:38Z</cp:lastPrinted>
  <dcterms:created xsi:type="dcterms:W3CDTF">2012-01-19T09:31:29Z</dcterms:created>
  <dcterms:modified xsi:type="dcterms:W3CDTF">2024-07-12T10:40:16Z</dcterms:modified>
</cp:coreProperties>
</file>