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 2022\ANXHELO GROUP BILANCI QKKB 2022\"/>
    </mc:Choice>
  </mc:AlternateContent>
  <xr:revisionPtr revIDLastSave="0" documentId="13_ncr:1_{879CE447-FD0E-45A4-A171-F5B53FFC8375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C12" i="3"/>
  <c r="B12" i="3"/>
  <c r="B17" i="3" s="1"/>
  <c r="B25" i="3" s="1"/>
  <c r="B27" i="3" s="1"/>
  <c r="N9" i="3"/>
  <c r="M12" i="3"/>
  <c r="N22" i="3"/>
  <c r="M17" i="3"/>
  <c r="N15" i="3"/>
  <c r="M7" i="3"/>
  <c r="M16" i="3"/>
  <c r="M15" i="3"/>
  <c r="M6" i="3"/>
  <c r="M21" i="3"/>
  <c r="N14" i="3"/>
  <c r="N26" i="3"/>
  <c r="N25" i="3"/>
  <c r="M23" i="3"/>
  <c r="N21" i="3"/>
  <c r="N10" i="3"/>
  <c r="M11" i="3"/>
  <c r="N24" i="3"/>
  <c r="M20" i="3"/>
  <c r="M9" i="3"/>
  <c r="N17" i="3"/>
  <c r="N18" i="3"/>
  <c r="N20" i="3"/>
  <c r="M27" i="3"/>
  <c r="N8" i="3"/>
  <c r="M14" i="3"/>
  <c r="M26" i="3"/>
  <c r="M8" i="3"/>
  <c r="M25" i="3"/>
  <c r="M13" i="3"/>
  <c r="N27" i="3"/>
  <c r="M10" i="3"/>
  <c r="N23" i="3"/>
  <c r="M18" i="3"/>
  <c r="N6" i="3"/>
  <c r="N12" i="3"/>
  <c r="M22" i="3"/>
  <c r="N11" i="3"/>
  <c r="N13" i="3"/>
  <c r="N7" i="3"/>
  <c r="M24" i="3"/>
  <c r="N16" i="3"/>
  <c r="M19" i="3"/>
  <c r="N19" i="3"/>
  <c r="C25" i="3" l="1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<sst xmlns="http://schemas.openxmlformats.org/spreadsheetml/2006/main" count="29" uniqueCount="28">
  <si>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</si>
  <si>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</si>
  <si>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</si>
  <si>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</si>
  <si>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</si>
  <si>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</si>
  <si>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</si>
  <si>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</si>
  <si>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</si>
  <si>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</si>
  <si>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</si>
  <si>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</si>
  <si>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</si>
  <si>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</si>
  <si>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</si>
  <si>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</si>
  <si>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</si>
  <si>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</si>
  <si>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</si>
  <si>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</si>
  <si>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</si>
  <si>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</si>
  <si>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</si>
  <si>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</si>
  <si>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</si>
  <si>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ANXHELO GROUP</t>
  </si>
  <si>
    <t>Raportuese
2022</t>
  </si>
  <si>
    <t>Para ardhese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</si>
</sst>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164" fontId="11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12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2" fillId="0" borderId="6" xfId="0" applyFont="1" applyBorder="1" applyAlignment="1">
      <alignment vertical="center"/>
    </xf>
    <xf numFmtId="0" fontId="8" fillId="0" borderId="7" xfId="0" applyFont="1" applyBorder="1"/>
    <xf numFmtId="0" fontId="8" fillId="0" borderId="6" xfId="0" applyFont="1" applyBorder="1"/>
    <xf numFmtId="0" fontId="5" fillId="0" borderId="6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6" fillId="3" borderId="1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0" fontId="13" fillId="0" borderId="7" xfId="0" applyFont="1" applyBorder="1"/>
    <xf numFmtId="3" fontId="6" fillId="2" borderId="3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0" fontId="13" fillId="0" borderId="0" xfId="0" applyFont="1"/>
    <xf numFmtId="3" fontId="5" fillId="0" borderId="7" xfId="0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Normal="100" workbookViewId="0">
      <selection activeCell="H26" sqref="H26"/>
    </sheetView>
  </sheetViews>
  <sheetFormatPr defaultRowHeight="15" x14ac:dyDescent="0.25"/>
  <cols>
    <col min="1" max="1" width="72.28515625" style="4" customWidth="1"/>
    <col min="2" max="3" width="13.7109375" style="4" customWidth="1"/>
    <col min="4" max="5" width="9.140625" style="4"/>
    <col min="6" max="6" width="9.140625" style="4" customWidth="1"/>
    <col min="7" max="7" width="8.5703125" style="4" customWidth="1"/>
    <col min="8" max="10" width="9.140625" style="4"/>
    <col min="11" max="11" width="12.140625" style="4" customWidth="1"/>
    <col min="12" max="12" width="3" style="4" bestFit="1" customWidth="1"/>
    <col min="13" max="13" width="24.7109375" style="4" bestFit="1" customWidth="1"/>
    <col min="14" max="14" width="26.140625" style="4" bestFit="1" customWidth="1"/>
    <col min="15" max="16384" width="9.140625" style="4"/>
  </cols>
  <sheetData>
    <row r="1" spans="1:14" x14ac:dyDescent="0.25">
      <c r="A1" s="12" t="s">
        <v>25</v>
      </c>
      <c r="B1" s="13"/>
      <c r="C1" s="14"/>
      <c r="M1" s="4" t="s">
        <v>2</v>
      </c>
      <c r="N1" s="5" t="s">
        <v>3</v>
      </c>
    </row>
    <row r="2" spans="1:14" ht="15" customHeight="1" x14ac:dyDescent="0.25">
      <c r="A2" s="40" t="s">
        <v>4</v>
      </c>
      <c r="B2" s="1" t="s">
        <v>0</v>
      </c>
      <c r="C2" s="6" t="s">
        <v>0</v>
      </c>
    </row>
    <row r="3" spans="1:14" ht="26.25" customHeight="1" x14ac:dyDescent="0.25">
      <c r="A3" s="41"/>
      <c r="B3" s="7" t="s">
        <v>26</v>
      </c>
      <c r="C3" s="8" t="s">
        <v>27</v>
      </c>
    </row>
    <row r="4" spans="1:14" x14ac:dyDescent="0.25">
      <c r="A4" s="15" t="s">
        <v>5</v>
      </c>
      <c r="C4" s="16"/>
    </row>
    <row r="5" spans="1:14" x14ac:dyDescent="0.25">
      <c r="A5" s="17"/>
      <c r="B5" s="2"/>
      <c r="C5" s="16"/>
    </row>
    <row r="6" spans="1:14" x14ac:dyDescent="0.25">
      <c r="A6" s="18" t="s">
        <v>6</v>
      </c>
      <c r="B6" s="9">
        <v>8216667</v>
      </c>
      <c r="C6" s="19">
        <v>27176680</v>
      </c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8" t="s">
        <v>7</v>
      </c>
      <c r="B7" s="9"/>
      <c r="C7" s="19"/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 x14ac:dyDescent="0.25">
      <c r="A8" s="18" t="s">
        <v>8</v>
      </c>
      <c r="B8" s="9"/>
      <c r="C8" s="19"/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 x14ac:dyDescent="0.25">
      <c r="A9" s="18" t="s">
        <v>9</v>
      </c>
      <c r="B9" s="9"/>
      <c r="C9" s="19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 x14ac:dyDescent="0.25">
      <c r="A10" s="18" t="s">
        <v>10</v>
      </c>
      <c r="B10" s="9">
        <v>-4101023</v>
      </c>
      <c r="C10" s="19">
        <v>-19347846</v>
      </c>
      <c r="L10" s="4">
        <v>5</v>
      </c>
      <c r="M10" s="4" t="e">
        <f t="shared" ca="1" si="0"/>
        <v>#NAME?</v>
      </c>
      <c r="N10" s="4" t="e">
        <f t="shared" ca="1" si="1"/>
        <v>#NAME?</v>
      </c>
    </row>
    <row r="11" spans="1:14" x14ac:dyDescent="0.25">
      <c r="A11" s="18" t="s">
        <v>11</v>
      </c>
      <c r="B11" s="9"/>
      <c r="C11" s="19"/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 x14ac:dyDescent="0.25">
      <c r="A12" s="18" t="s">
        <v>12</v>
      </c>
      <c r="B12" s="10">
        <f>SUM(B13:B14)</f>
        <v>-4728514</v>
      </c>
      <c r="C12" s="20">
        <f>SUM(C13:C14)</f>
        <v>-6385350</v>
      </c>
      <c r="L12" s="4">
        <v>7</v>
      </c>
      <c r="M12" s="4" t="e">
        <f t="shared" ca="1" si="0"/>
        <v>#NAME?</v>
      </c>
      <c r="N12" s="4" t="e">
        <f t="shared" ca="1" si="1"/>
        <v>#NAME?</v>
      </c>
    </row>
    <row r="13" spans="1:14" x14ac:dyDescent="0.25">
      <c r="A13" s="21" t="s">
        <v>13</v>
      </c>
      <c r="B13" s="9">
        <v>-4051856</v>
      </c>
      <c r="C13" s="19">
        <v>-5471594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 x14ac:dyDescent="0.25">
      <c r="A14" s="21" t="s">
        <v>14</v>
      </c>
      <c r="B14" s="9">
        <v>-676658</v>
      </c>
      <c r="C14" s="19">
        <v>-913756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 x14ac:dyDescent="0.25">
      <c r="A15" s="18" t="s">
        <v>15</v>
      </c>
      <c r="B15" s="9"/>
      <c r="C15" s="19">
        <v>-267832</v>
      </c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 x14ac:dyDescent="0.25">
      <c r="A16" s="18" t="s">
        <v>16</v>
      </c>
      <c r="B16" s="9">
        <v>-421595</v>
      </c>
      <c r="C16" s="19">
        <v>-627257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 x14ac:dyDescent="0.25">
      <c r="A17" s="22" t="s">
        <v>17</v>
      </c>
      <c r="B17" s="31">
        <f>SUM(B6:B12,B15:B16)</f>
        <v>-1034465</v>
      </c>
      <c r="C17" s="32">
        <f>SUM(C6:C12,C15:C16)</f>
        <v>548395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 x14ac:dyDescent="0.25">
      <c r="A18" s="23"/>
      <c r="B18" s="9"/>
      <c r="C18" s="19"/>
      <c r="M18" s="4" t="e">
        <f t="shared" ca="1" si="0"/>
        <v>#NAME?</v>
      </c>
      <c r="N18" s="4" t="e">
        <f t="shared" ca="1" si="1"/>
        <v>#NAME?</v>
      </c>
    </row>
    <row r="19" spans="1:14" x14ac:dyDescent="0.25">
      <c r="A19" s="24" t="s">
        <v>18</v>
      </c>
      <c r="B19" s="3"/>
      <c r="C19" s="33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 x14ac:dyDescent="0.25">
      <c r="A20" s="25" t="s">
        <v>19</v>
      </c>
      <c r="B20" s="9"/>
      <c r="C20" s="33"/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 x14ac:dyDescent="0.25">
      <c r="A21" s="18" t="s">
        <v>20</v>
      </c>
      <c r="B21" s="9"/>
      <c r="C21" s="33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 x14ac:dyDescent="0.25">
      <c r="A22" s="18" t="s">
        <v>21</v>
      </c>
      <c r="B22" s="9"/>
      <c r="C22" s="33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 x14ac:dyDescent="0.25">
      <c r="A23" s="23" t="s">
        <v>1</v>
      </c>
      <c r="B23" s="31"/>
      <c r="C23" s="32"/>
      <c r="L23" s="4">
        <v>17</v>
      </c>
      <c r="M23" s="4" t="e">
        <f t="shared" ca="1" si="0"/>
        <v>#NAME?</v>
      </c>
      <c r="N23" s="4" t="e">
        <f t="shared" ca="1" si="1"/>
        <v>#NAME?</v>
      </c>
    </row>
    <row r="24" spans="1:14" x14ac:dyDescent="0.25">
      <c r="A24" s="26"/>
      <c r="B24" s="9"/>
      <c r="C24" s="33"/>
      <c r="M24" s="4" t="e">
        <f t="shared" ca="1" si="0"/>
        <v>#NAME?</v>
      </c>
      <c r="N24" s="4" t="e">
        <f t="shared" ca="1" si="1"/>
        <v>#NAME?</v>
      </c>
    </row>
    <row r="25" spans="1:14" ht="15.75" thickBot="1" x14ac:dyDescent="0.3">
      <c r="A25" s="26" t="s">
        <v>22</v>
      </c>
      <c r="B25" s="34">
        <f>B17</f>
        <v>-1034465</v>
      </c>
      <c r="C25" s="35">
        <f>C17</f>
        <v>548395</v>
      </c>
      <c r="L25" s="4">
        <v>18</v>
      </c>
      <c r="M25" s="4" t="e">
        <f t="shared" ca="1" si="0"/>
        <v>#NAME?</v>
      </c>
      <c r="N25" s="4" t="e">
        <f t="shared" ca="1" si="1"/>
        <v>#NAME?</v>
      </c>
    </row>
    <row r="26" spans="1:14" x14ac:dyDescent="0.25">
      <c r="A26" s="27" t="s">
        <v>23</v>
      </c>
      <c r="B26" s="11"/>
      <c r="C26" s="39">
        <v>96702</v>
      </c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 ht="15.75" thickBot="1" x14ac:dyDescent="0.3">
      <c r="A27" s="26" t="s">
        <v>24</v>
      </c>
      <c r="B27" s="36">
        <f>B25-B26</f>
        <v>-1034465</v>
      </c>
      <c r="C27" s="37">
        <f>C25-C26</f>
        <v>451693</v>
      </c>
      <c r="L27" s="4">
        <v>20</v>
      </c>
      <c r="M27" s="4" t="e">
        <f t="shared" ca="1" si="0"/>
        <v>#NAME?</v>
      </c>
      <c r="N27" s="4" t="e">
        <f t="shared" ca="1" si="1"/>
        <v>#NAME?</v>
      </c>
    </row>
    <row r="28" spans="1:14" ht="15.75" thickTop="1" x14ac:dyDescent="0.25">
      <c r="A28" s="17"/>
      <c r="B28" s="38"/>
      <c r="C28" s="33"/>
    </row>
    <row r="29" spans="1:14" x14ac:dyDescent="0.25">
      <c r="A29" s="17"/>
      <c r="B29" s="38"/>
      <c r="C29" s="33"/>
    </row>
    <row r="30" spans="1:14" x14ac:dyDescent="0.25">
      <c r="A30" s="17"/>
      <c r="B30" s="38"/>
      <c r="C30" s="33"/>
    </row>
    <row r="31" spans="1:14" x14ac:dyDescent="0.25">
      <c r="A31" s="17"/>
      <c r="B31" s="38"/>
      <c r="C31" s="33"/>
    </row>
    <row r="32" spans="1:14" x14ac:dyDescent="0.25">
      <c r="A32" s="17"/>
      <c r="B32" s="38"/>
      <c r="C32" s="33"/>
    </row>
    <row r="33" spans="1:3" x14ac:dyDescent="0.25">
      <c r="A33" s="17"/>
      <c r="B33" s="38"/>
      <c r="C33" s="33"/>
    </row>
    <row r="34" spans="1:3" x14ac:dyDescent="0.25">
      <c r="A34" s="17"/>
      <c r="B34" s="38"/>
      <c r="C34" s="33"/>
    </row>
    <row r="35" spans="1:3" x14ac:dyDescent="0.25">
      <c r="A35" s="17"/>
      <c r="B35" s="38"/>
      <c r="C35" s="33"/>
    </row>
    <row r="36" spans="1:3" x14ac:dyDescent="0.25">
      <c r="A36" s="17"/>
      <c r="B36" s="38"/>
      <c r="C36" s="33"/>
    </row>
    <row r="37" spans="1:3" x14ac:dyDescent="0.25">
      <c r="A37" s="17"/>
      <c r="B37" s="38"/>
      <c r="C37" s="33"/>
    </row>
    <row r="38" spans="1:3" x14ac:dyDescent="0.25">
      <c r="A38" s="17"/>
      <c r="B38" s="38"/>
      <c r="C38" s="33"/>
    </row>
    <row r="39" spans="1:3" x14ac:dyDescent="0.25">
      <c r="A39" s="17"/>
      <c r="B39" s="38"/>
      <c r="C39" s="33"/>
    </row>
    <row r="40" spans="1:3" x14ac:dyDescent="0.25">
      <c r="A40" s="17"/>
      <c r="B40" s="38"/>
      <c r="C40" s="33"/>
    </row>
    <row r="41" spans="1:3" x14ac:dyDescent="0.25">
      <c r="A41" s="17"/>
      <c r="B41" s="38"/>
      <c r="C41" s="33"/>
    </row>
    <row r="42" spans="1:3" x14ac:dyDescent="0.25">
      <c r="A42" s="17"/>
      <c r="B42" s="38"/>
      <c r="C42" s="33"/>
    </row>
    <row r="43" spans="1:3" x14ac:dyDescent="0.25">
      <c r="A43" s="17"/>
      <c r="C43" s="16"/>
    </row>
    <row r="44" spans="1:3" x14ac:dyDescent="0.25">
      <c r="A44" s="17"/>
      <c r="C44" s="16"/>
    </row>
    <row r="45" spans="1:3" x14ac:dyDescent="0.25">
      <c r="A45" s="17"/>
      <c r="C45" s="16"/>
    </row>
    <row r="46" spans="1:3" x14ac:dyDescent="0.25">
      <c r="A46" s="17"/>
      <c r="C46" s="16"/>
    </row>
    <row r="47" spans="1:3" x14ac:dyDescent="0.25">
      <c r="A47" s="17"/>
      <c r="C47" s="16"/>
    </row>
    <row r="48" spans="1:3" x14ac:dyDescent="0.25">
      <c r="A48" s="17"/>
      <c r="C48" s="16"/>
    </row>
    <row r="49" spans="1:3" x14ac:dyDescent="0.25">
      <c r="A49" s="17"/>
      <c r="C49" s="16"/>
    </row>
    <row r="50" spans="1:3" x14ac:dyDescent="0.25">
      <c r="A50" s="17"/>
      <c r="C50" s="16"/>
    </row>
    <row r="51" spans="1:3" x14ac:dyDescent="0.25">
      <c r="A51" s="17"/>
      <c r="C51" s="16"/>
    </row>
    <row r="52" spans="1:3" x14ac:dyDescent="0.25">
      <c r="A52" s="17"/>
      <c r="C52" s="16"/>
    </row>
    <row r="53" spans="1:3" x14ac:dyDescent="0.25">
      <c r="A53" s="17"/>
      <c r="C53" s="16"/>
    </row>
    <row r="54" spans="1:3" x14ac:dyDescent="0.25">
      <c r="A54" s="28"/>
      <c r="B54" s="29"/>
      <c r="C54" s="30"/>
    </row>
  </sheetData>
  <mergeCells count="1">
    <mergeCell ref="A2:A3"/>
  </mergeCells>
  <pageMargins left="0" right="0" top="0" bottom="0" header="0" footer="0"/>
  <pageSetup paperSize="9" orientation="portrait" verticalDpi="120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2020-07-22T13:07:39Z</cp:lastPrinted>
  <dcterms:created xsi:type="dcterms:W3CDTF">2016-08-04T12:40:37Z</dcterms:created>
  <dcterms:modified xsi:type="dcterms:W3CDTF">2023-07-25T13:57:17Z</dcterms:modified>
</cp:coreProperties>
</file>