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PASH-sipas natyres" sheetId="1" r:id="rId1"/>
  </sheets>
  <calcPr calcId="124519" concurrentCalc="0"/>
</workbook>
</file>

<file path=xl/calcChain.xml><?xml version="1.0" encoding="utf-8"?>
<calcChain xmlns="http://schemas.openxmlformats.org/spreadsheetml/2006/main">
  <c r="B12" i="1"/>
  <c r="B17"/>
  <c r="B23"/>
  <c r="B25"/>
  <c r="B27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<sst xmlns="http://schemas.openxmlformats.org/spreadsheetml/2006/main" count="26" uniqueCount="25">
  <si>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</si>
  <si>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</si>
  <si>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</si>
  <si>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</si>
  <si>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</si>
  <si>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</si>
  <si>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</si>
  <si>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</si>
  <si>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</si>
  <si>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</si>
  <si>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</si>
  <si>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</si>
  <si>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</si>
  <si>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</si>
  <si>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</si>
  <si>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</si>
  <si>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</si>
  <si>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</si>
  <si>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</si>
  <si>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</si>
  <si>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</si>
  <si>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</si>
  <si>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</si>
  <si>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</si>
  <si>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Fitime/(humbje) nga shp.panjohura per agat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</si>
</sst>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24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0" fillId="0" borderId="0" xfId="0" applyFill="1" applyBorder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L6" sqref="L6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22" t="s">
        <v>0</v>
      </c>
      <c r="B2" s="2" t="s">
        <v>1</v>
      </c>
      <c r="C2" s="2" t="s">
        <v>1</v>
      </c>
    </row>
    <row r="3" spans="1:3" ht="15" customHeight="1">
      <c r="A3" s="23"/>
      <c r="B3" s="2" t="s">
        <v>2</v>
      </c>
      <c r="C3" s="2" t="s">
        <v>3</v>
      </c>
    </row>
    <row r="4" spans="1:3">
      <c r="A4" s="3" t="s">
        <v>4</v>
      </c>
      <c r="B4" s="4"/>
      <c r="C4" s="4"/>
    </row>
    <row r="5" spans="1:3">
      <c r="B5" s="5"/>
      <c r="C5" s="4"/>
    </row>
    <row r="6" spans="1:3">
      <c r="A6" s="6" t="s">
        <v>5</v>
      </c>
      <c r="B6" s="7">
        <v>13535832</v>
      </c>
      <c r="C6" s="4">
        <v>20332859</v>
      </c>
    </row>
    <row r="7" spans="1:3">
      <c r="A7" s="6" t="s">
        <v>6</v>
      </c>
      <c r="B7" s="4"/>
      <c r="C7" s="4"/>
    </row>
    <row r="8" spans="1:3">
      <c r="A8" s="6" t="s">
        <v>7</v>
      </c>
      <c r="B8" s="4"/>
      <c r="C8" s="4"/>
    </row>
    <row r="9" spans="1:3">
      <c r="A9" s="6" t="s">
        <v>8</v>
      </c>
      <c r="B9" s="4"/>
      <c r="C9" s="4"/>
    </row>
    <row r="10" spans="1:3">
      <c r="A10" s="6" t="s">
        <v>9</v>
      </c>
      <c r="B10" s="8">
        <v>-11872270</v>
      </c>
      <c r="C10" s="4">
        <v>-17179568</v>
      </c>
    </row>
    <row r="11" spans="1:3">
      <c r="A11" s="6" t="s">
        <v>10</v>
      </c>
      <c r="B11" s="8">
        <v>-125000</v>
      </c>
      <c r="C11" s="4">
        <v>-211734</v>
      </c>
    </row>
    <row r="12" spans="1:3">
      <c r="A12" s="6" t="s">
        <v>11</v>
      </c>
      <c r="B12" s="9">
        <f>SUM(B13:B14)</f>
        <v>-1551993</v>
      </c>
      <c r="C12" s="9">
        <v>-1574983</v>
      </c>
    </row>
    <row r="13" spans="1:3">
      <c r="A13" s="10" t="s">
        <v>12</v>
      </c>
      <c r="B13" s="8">
        <v>-1329900</v>
      </c>
      <c r="C13" s="4">
        <v>-1349600</v>
      </c>
    </row>
    <row r="14" spans="1:3">
      <c r="A14" s="10" t="s">
        <v>13</v>
      </c>
      <c r="B14" s="8">
        <v>-222093</v>
      </c>
      <c r="C14" s="11">
        <v>-225383</v>
      </c>
    </row>
    <row r="15" spans="1:3">
      <c r="A15" s="6" t="s">
        <v>14</v>
      </c>
      <c r="B15" s="12">
        <v>-850497</v>
      </c>
      <c r="C15" s="11">
        <v>-683384</v>
      </c>
    </row>
    <row r="16" spans="1:3">
      <c r="A16" s="6" t="s">
        <v>15</v>
      </c>
      <c r="B16" s="12"/>
      <c r="C16" s="11"/>
    </row>
    <row r="17" spans="1:3">
      <c r="A17" s="13" t="s">
        <v>16</v>
      </c>
      <c r="B17" s="14">
        <f>SUM(B6:B12,B15:B16)</f>
        <v>-863928</v>
      </c>
      <c r="C17" s="14">
        <v>683190</v>
      </c>
    </row>
    <row r="18" spans="1:3">
      <c r="A18" s="15"/>
      <c r="B18" s="16"/>
      <c r="C18" s="16"/>
    </row>
    <row r="19" spans="1:3">
      <c r="A19" s="17" t="s">
        <v>17</v>
      </c>
      <c r="B19" s="13"/>
      <c r="C19" s="4"/>
    </row>
    <row r="20" spans="1:3">
      <c r="A20" s="8" t="s">
        <v>18</v>
      </c>
      <c r="B20" s="13"/>
      <c r="C20" s="4"/>
    </row>
    <row r="21" spans="1:3">
      <c r="A21" s="6" t="s">
        <v>24</v>
      </c>
      <c r="B21" s="8">
        <v>1329900</v>
      </c>
      <c r="C21" s="4"/>
    </row>
    <row r="22" spans="1:3">
      <c r="A22" s="6" t="s">
        <v>19</v>
      </c>
      <c r="B22" s="8"/>
      <c r="C22" s="4"/>
    </row>
    <row r="23" spans="1:3">
      <c r="A23" s="15" t="s">
        <v>20</v>
      </c>
      <c r="B23" s="14">
        <f>SUM(B20:B22)</f>
        <v>1329900</v>
      </c>
      <c r="C23" s="14">
        <v>0</v>
      </c>
    </row>
    <row r="24" spans="1:3">
      <c r="A24" s="18"/>
      <c r="B24" s="19"/>
      <c r="C24" s="4"/>
    </row>
    <row r="25" spans="1:3" ht="15.75" thickBot="1">
      <c r="A25" s="18" t="s">
        <v>21</v>
      </c>
      <c r="B25" s="20">
        <f>SUM(B17+B23)</f>
        <v>465972</v>
      </c>
      <c r="C25" s="20">
        <v>683190</v>
      </c>
    </row>
    <row r="26" spans="1:3">
      <c r="A26" s="19" t="s">
        <v>22</v>
      </c>
      <c r="B26" s="7"/>
      <c r="C26" s="4">
        <v>-102479</v>
      </c>
    </row>
    <row r="27" spans="1:3" ht="15.75" thickBot="1">
      <c r="A27" s="18" t="s">
        <v>23</v>
      </c>
      <c r="B27" s="21">
        <f>B25-B26</f>
        <v>465972</v>
      </c>
      <c r="C27" s="21">
        <v>580711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2019-06-19T08:35:19Z</dcterms:created>
  <dcterms:modified xsi:type="dcterms:W3CDTF">2023-03-13T13:23:15Z</dcterms:modified>
</cp:coreProperties>
</file>