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55" i="18" l="1"/>
  <c r="D57" i="18" s="1"/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<sst xmlns="http://schemas.openxmlformats.org/spreadsheetml/2006/main" count="408" uniqueCount="267">
  <si>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</si>
  <si>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</si>
  <si>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</si>
  <si>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</si>
  <si>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</si>
  <si>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</si>
  <si>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</si>
  <si>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</si>
  <si>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</si>
  <si>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</si>
  <si>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</si>
  <si>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</si>
  <si>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</si>
  <si>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</si>
  <si>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</si>
  <si>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</si>
  <si>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</si>
  <si>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</si>
  <si>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</si>
  <si>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</si>
  <si>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</si>
  <si>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</si>
  <si>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</si>
  <si>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</si>
  <si>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</si>
  <si>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</si>
  <si>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</si>
  <si>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</si>
  <si>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</si>
  <si>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</si>
  <si>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</si>
  <si>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</si>
  <si>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</si>
  <si>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</si>
  <si>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</si>
  <si>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</si>
  <si>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</si>
  <si>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</si>
  <si>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</si>
  <si>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</si>
  <si>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</si>
  <si>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</si>
  <si>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</si>
  <si>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</si>
  <si>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</si>
  <si>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</si>
  <si>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</si>
  <si>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</si>
  <si>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</si>
  <si>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</si>
  <si>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</si>
  <si>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</si>
  <si>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</si>
  <si>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</si>
  <si>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</si>
  <si>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</si>
  <si>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</si>
  <si>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</si>
  <si>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</si>
  <si>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</si>
  <si>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</si>
  <si>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</si>
  <si>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</si>
  <si>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</si>
  <si>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</si>
  <si>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</si>
  <si>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</si>
  <si>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</si>
  <si>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</si>
  <si>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</si>
  <si>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</si>
  <si>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</si>
  <si>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</si>
  <si>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</si>
  <si>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</si>
  <si>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</si>
  <si>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</si>
  <si>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</si>
  <si>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</si>
  <si>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</si>
  <si>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</si>
  <si>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</si>
  <si>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</si>
  <si>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</si>
  <si>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</si>
  <si>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</si>
  <si>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</si>
  <si>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</si>
  <si>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</si>
  <si>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</si>
  <si>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</si>
  <si>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</si>
  <si>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</si>
  <si>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</si>
  <si>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</si>
  <si>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</si>
  <si>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</si>
  <si>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</si>
  <si>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</si>
  <si>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</si>
  <si>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</si>
  <si>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</si>
  <si>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</si>
  <si>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</si>
  <si>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</si>
  <si>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</si>
  <si>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</si>
  <si>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</si>
  <si>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</si>
  <si>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</si>
  <si>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</si>
  <si>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</si>
  <si>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</si>
  <si>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</si>
  <si>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</si>
  <si>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</si>
  <si>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</si>
  <si>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</si>
  <si>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</si>
  <si>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</si>
  <si>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</si>
  <si>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</si>
  <si>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</si>
  <si>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</si>
  <si>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</si>
  <si>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</si>
  <si>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</si>
  <si>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</si>
  <si>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</si>
  <si>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</si>
  <si>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</si>
  <si>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</si>
  <si>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</si>
  <si>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</si>
  <si>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</si>
  <si>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</si>
  <si>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</si>
  <si>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</si>
  <si>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</si>
  <si>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</si>
  <si>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</si>
  <si>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</si>
  <si>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</si>
  <si>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</si>
  <si>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</si>
  <si>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</si>
  <si>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</si>
  <si>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</si>
  <si>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</si>
  <si>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</si>
  <si>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</si>
  <si>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</si>
  <si>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</si>
  <si>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</si>
  <si>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</si>
  <si>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</si>
  <si>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</si>
  <si>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</si>
  <si>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</si>
  <si>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</si>
  <si>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</si>
  <si>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</si>
  <si>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</si>
  <si>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</si>
  <si>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</si>
  <si>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</si>
  <si>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</si>
  <si>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</si>
  <si>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</si>
  <si>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</si>
  <si>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</si>
  <si>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</si>
  <si>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</si>
  <si>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</si>
  <si>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</si>
  <si>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</si>
  <si>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</si>
  <si>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</si>
  <si>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</si>
  <si>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</si>
  <si>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</si>
  <si>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</si>
  <si>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</si>
  <si>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</si>
  <si>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</si>
  <si>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</si>
  <si>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</si>
  <si>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</si>
  <si>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</si>
  <si>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</si>
  <si>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</si>
  <si>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</si>
  <si>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</si>
  <si>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</si>
  <si>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</si>
  <si>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</si>
  <si>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</si>
  <si>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</si>
  <si>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</si>
  <si>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</si>
  <si>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</si>
  <si>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</si>
  <si>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</si>
  <si>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</si>
  <si>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</si>
  <si>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</si>
  <si>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</si>
  <si>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</si>
  <si>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</si>
  <si>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</si>
  <si>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</si>
  <si>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</si>
  <si>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</si>
  <si>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</si>
  <si>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</si>
  <si>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</si>
  <si>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</si>
  <si>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</si>
  <si>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</si>
  <si>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</si>
  <si>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</si>
  <si>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</si>
  <si>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</si>
  <si>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</si>
  <si>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</si>
  <si>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</si>
  <si>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</si>
  <si>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</si>
  <si>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</si>
  <si>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</si>
  <si>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</si>
  <si>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</si>
  <si>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</si>
  <si>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</si>
  <si>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</si>
  <si>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</si>
  <si>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</si>
  <si>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</si>
  <si>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</si>
  <si>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</si>
  <si>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</si>
  <si>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</si>
  <si>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</si>
  <si>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</si>
  <si>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</si>
  <si>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</si>
  <si>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</si>
  <si>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</si>
  <si>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</si>
  <si>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</si>
  <si>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</si>
  <si>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</si>
  <si>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</si>
  <si>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</si>
  <si>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</si>
  <si>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</si>
  <si>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</si>
  <si>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</si>
  <si>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</si>
  <si>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</si>
  <si>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</si>
  <si>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</si>
  <si>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</si>
  <si>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</si>
  <si>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</si>
  <si>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Dorian shpk</t>
  </si>
  <si>
    <t>J61813528H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</si>
</sst>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workbookViewId="0">
      <selection activeCell="A7" sqref="A7"/>
    </sheetView>
  </sheetViews>
  <sheetFormatPr defaultRowHeight="15"/>
  <cols>
    <col min="1" max="1" width="6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82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 ht="16.5" customHeight="1">
      <c r="A10" s="62" t="s">
        <v>260</v>
      </c>
      <c r="B10" s="63">
        <v>38159517</v>
      </c>
      <c r="C10" s="51"/>
      <c r="D10" s="63">
        <v>37369198</v>
      </c>
      <c r="E10" s="50"/>
    </row>
    <row r="11" spans="1:5" ht="16.5" customHeight="1">
      <c r="A11" s="62" t="s">
        <v>262</v>
      </c>
      <c r="B11" s="63"/>
      <c r="C11" s="51"/>
      <c r="D11" s="63"/>
      <c r="E11" s="50"/>
    </row>
    <row r="12" spans="1:5" ht="15.75" customHeight="1">
      <c r="A12" s="62" t="s">
        <v>263</v>
      </c>
      <c r="B12" s="63"/>
      <c r="C12" s="51"/>
      <c r="D12" s="63"/>
      <c r="E12" s="50"/>
    </row>
    <row r="13" spans="1:5" ht="15.75" customHeight="1">
      <c r="A13" s="62" t="s">
        <v>264</v>
      </c>
      <c r="B13" s="63"/>
      <c r="C13" s="51"/>
      <c r="D13" s="63"/>
      <c r="E13" s="50"/>
    </row>
    <row r="14" spans="1:5" ht="15" customHeight="1">
      <c r="A14" s="62" t="s">
        <v>261</v>
      </c>
      <c r="B14" s="63"/>
      <c r="C14" s="51"/>
      <c r="D14" s="63"/>
      <c r="E14" s="50"/>
    </row>
    <row r="15" spans="1:5" ht="15" customHeight="1">
      <c r="A15" s="81" t="s">
        <v>216</v>
      </c>
      <c r="B15" s="63"/>
      <c r="C15" s="51"/>
      <c r="D15" s="63"/>
      <c r="E15" s="50"/>
    </row>
    <row r="16" spans="1:5" ht="15" customHeight="1">
      <c r="A16" s="81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>
        <v>-28784210</v>
      </c>
      <c r="C19" s="51"/>
      <c r="D19" s="63">
        <v>-25689201</v>
      </c>
      <c r="E19" s="50"/>
    </row>
    <row r="20" spans="1:5" ht="15" customHeight="1">
      <c r="A20" s="62" t="s">
        <v>245</v>
      </c>
      <c r="B20" s="63"/>
      <c r="C20" s="51"/>
      <c r="D20" s="63"/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246</v>
      </c>
      <c r="B22" s="63">
        <v>-4579644</v>
      </c>
      <c r="C22" s="51"/>
      <c r="D22" s="63">
        <v>-5225406</v>
      </c>
      <c r="E22" s="50"/>
    </row>
    <row r="23" spans="1:5">
      <c r="A23" s="62" t="s">
        <v>247</v>
      </c>
      <c r="B23" s="63">
        <v>-764801</v>
      </c>
      <c r="C23" s="51"/>
      <c r="D23" s="63">
        <v>-872643</v>
      </c>
      <c r="E23" s="50"/>
    </row>
    <row r="24" spans="1:5" ht="15" customHeight="1">
      <c r="A24" s="62" t="s">
        <v>249</v>
      </c>
      <c r="B24" s="63"/>
      <c r="C24" s="51"/>
      <c r="D24" s="63"/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-2078167</v>
      </c>
      <c r="C27" s="51"/>
      <c r="D27" s="63">
        <v>-3967722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 ht="15" customHeight="1">
      <c r="A36" s="44" t="s">
        <v>238</v>
      </c>
      <c r="B36" s="50"/>
      <c r="C36" s="65"/>
      <c r="D36" s="50"/>
      <c r="E36" s="50"/>
    </row>
    <row r="37" spans="1:5" ht="15" customHeight="1">
      <c r="A37" s="62" t="s">
        <v>253</v>
      </c>
      <c r="B37" s="63">
        <v>315209</v>
      </c>
      <c r="C37" s="51"/>
      <c r="D37" s="63">
        <v>873565</v>
      </c>
      <c r="E37" s="50"/>
    </row>
    <row r="38" spans="1:5" ht="15" customHeight="1">
      <c r="A38" s="62" t="s">
        <v>255</v>
      </c>
      <c r="B38" s="63"/>
      <c r="C38" s="51"/>
      <c r="D38" s="63"/>
      <c r="E38" s="50"/>
    </row>
    <row r="39" spans="1:5" ht="15" customHeight="1">
      <c r="A39" s="62" t="s">
        <v>254</v>
      </c>
      <c r="B39" s="63"/>
      <c r="C39" s="51"/>
      <c r="D39" s="63"/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258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2267904</v>
      </c>
      <c r="C42" s="54"/>
      <c r="D42" s="53">
        <f>SUM(D9:D41)</f>
        <v>2487791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>
        <v>-340186</v>
      </c>
      <c r="C44" s="51"/>
      <c r="D44" s="63">
        <v>-373169</v>
      </c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241</v>
      </c>
      <c r="B47" s="66">
        <f>B42+B44</f>
        <v>1927718</v>
      </c>
      <c r="C47" s="57"/>
      <c r="D47" s="66">
        <v>2114622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242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customHeight="1" thickBot="1">
      <c r="A57" s="69" t="s">
        <v>244</v>
      </c>
      <c r="B57" s="75">
        <f>B47</f>
        <v>1927718</v>
      </c>
      <c r="C57" s="76"/>
      <c r="D57" s="75">
        <f>D47+D55</f>
        <v>2114622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2021-07-23T12:54:51Z</dcterms:modified>
</cp:coreProperties>
</file>