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3"/>
  <c r="B23"/>
  <c r="C12"/>
  <c r="C17" s="1"/>
  <c r="C25" s="1"/>
  <c r="C27" s="1"/>
  <c r="B12"/>
  <c r="B17" s="1"/>
  <c r="B25" s="1"/>
  <c r="M25" l="1"/>
  <c r="M8"/>
  <c r="M16"/>
  <c r="N9"/>
  <c r="M7"/>
  <c r="M21"/>
  <c r="N11"/>
  <c r="N24"/>
  <c r="M22"/>
  <c r="N18"/>
  <c r="M12"/>
  <c r="M27"/>
  <c r="N19"/>
  <c r="N13"/>
  <c r="N6"/>
  <c r="M17"/>
  <c r="N7"/>
  <c r="N21"/>
  <c r="M18"/>
  <c r="N15"/>
  <c r="M9"/>
  <c r="M23"/>
  <c r="N16"/>
  <c r="N10"/>
  <c r="M24"/>
  <c r="M13"/>
  <c r="M10"/>
  <c r="M6"/>
  <c r="M14"/>
  <c r="N25"/>
  <c r="N17"/>
  <c r="M15"/>
  <c r="N8"/>
  <c r="N26"/>
  <c r="M19"/>
  <c r="N12"/>
  <c r="N27"/>
  <c r="M20"/>
  <c r="M11"/>
  <c r="N14"/>
  <c r="M26"/>
  <c r="N22"/>
  <c r="N2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<sst xmlns="http://schemas.openxmlformats.org/spreadsheetml/2006/main" count="28" uniqueCount="27">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</sst>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3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horizontal="left"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2.140625" customWidth="1"/>
    <col min="3" max="3" width="12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14" t="s">
        <v>24</v>
      </c>
      <c r="B2" s="12" t="s">
        <v>23</v>
      </c>
      <c r="C2" s="12" t="s">
        <v>23</v>
      </c>
    </row>
    <row r="3" spans="1:14" ht="15" customHeight="1">
      <c r="A3" s="15"/>
      <c r="B3" s="12" t="s">
        <v>22</v>
      </c>
      <c r="C3" s="12" t="s">
        <v>21</v>
      </c>
    </row>
    <row r="4" spans="1:14">
      <c r="A4" s="11" t="s">
        <v>20</v>
      </c>
      <c r="B4" s="1">
        <v>2023</v>
      </c>
      <c r="C4" s="1">
        <v>2022</v>
      </c>
    </row>
    <row r="5" spans="1:14">
      <c r="B5" s="10"/>
      <c r="C5" s="1"/>
    </row>
    <row r="6" spans="1:14">
      <c r="A6" s="6" t="s">
        <v>19</v>
      </c>
      <c r="B6" s="16">
        <v>190476421</v>
      </c>
      <c r="C6" s="17">
        <v>149401249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7">
        <v>7206290</v>
      </c>
      <c r="C7" s="17">
        <v>4943780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8">
        <v>-160813243</v>
      </c>
      <c r="C10" s="17">
        <v>-127651221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8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-13461587</v>
      </c>
      <c r="C12" s="19">
        <f>SUM(C13:C14)</f>
        <v>-9767546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8">
        <v>-11591348</v>
      </c>
      <c r="C13" s="17">
        <v>-8422926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8">
        <v>-1870239</v>
      </c>
      <c r="C14" s="17">
        <v>-1344620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0">
        <v>-2256870</v>
      </c>
      <c r="C15" s="17">
        <v>-723046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0">
        <v>-11543604</v>
      </c>
      <c r="C16" s="17">
        <v>-9536903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1">
        <f>SUM(B6:B12,B15:B16)</f>
        <v>9607407</v>
      </c>
      <c r="C17" s="21">
        <f>SUM(C6:C12,C15:C16)</f>
        <v>6666313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8">
        <v>-298470</v>
      </c>
      <c r="C22" s="17">
        <v>-182734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SUM(B22)</f>
        <v>-298470</v>
      </c>
      <c r="C23" s="21">
        <f>SUM(C22)</f>
        <v>-182734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f>B17+B23</f>
        <v>9308937</v>
      </c>
      <c r="C25" s="25">
        <f>C17+C23</f>
        <v>6483579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-1481651</v>
      </c>
      <c r="C26" s="17">
        <v>-1048657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B25+B26</f>
        <v>7827286</v>
      </c>
      <c r="C27" s="26">
        <f>C25+C26</f>
        <v>5434922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POST2</cp:lastModifiedBy>
  <dcterms:created xsi:type="dcterms:W3CDTF">2018-06-20T15:30:23Z</dcterms:created>
  <dcterms:modified xsi:type="dcterms:W3CDTF">2024-04-10T09:42:18Z</dcterms:modified>
</cp:coreProperties>
</file>