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-120" yWindow="-120" windowWidth="29040" windowHeight="1584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B47" i="18"/>
  <c r="D47" i="18" l="1"/>
  <c r="D57" i="18" s="1"/>
  <c r="B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<sst xmlns="http://schemas.openxmlformats.org/spreadsheetml/2006/main" count="414" uniqueCount="271">
  <si>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</si>
  <si>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</si>
  <si>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</si>
  <si>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</si>
  <si>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</si>
  <si>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</si>
  <si>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</si>
  <si>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</si>
  <si>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</si>
  <si>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</si>
  <si>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</si>
  <si>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</si>
  <si>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</si>
  <si>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</si>
  <si>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</si>
  <si>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</si>
  <si>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</si>
  <si>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</si>
  <si>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</si>
  <si>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</si>
  <si>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</si>
  <si>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</si>
  <si>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</si>
  <si>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</si>
  <si>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</si>
  <si>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</si>
  <si>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</si>
  <si>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</si>
  <si>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</si>
  <si>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</si>
  <si>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</si>
  <si>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</si>
  <si>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</si>
  <si>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</si>
  <si>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</si>
  <si>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</si>
  <si>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</si>
  <si>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</si>
  <si>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</si>
  <si>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</si>
  <si>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</si>
  <si>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</si>
  <si>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</si>
  <si>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</si>
  <si>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</si>
  <si>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</si>
  <si>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</si>
  <si>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</si>
  <si>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</si>
  <si>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</si>
  <si>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</si>
  <si>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</si>
  <si>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</si>
  <si>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</si>
  <si>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</si>
  <si>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</si>
  <si>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</si>
  <si>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</si>
  <si>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</si>
  <si>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</si>
  <si>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</si>
  <si>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</si>
  <si>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</si>
  <si>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</si>
  <si>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</si>
  <si>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</si>
  <si>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</si>
  <si>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</si>
  <si>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</si>
  <si>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</si>
  <si>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</si>
  <si>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</si>
  <si>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</si>
  <si>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</si>
  <si>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</si>
  <si>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</si>
  <si>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</si>
  <si>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</si>
  <si>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</si>
  <si>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</si>
  <si>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</si>
  <si>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</si>
  <si>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</si>
  <si>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</si>
  <si>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</si>
  <si>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</si>
  <si>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</si>
  <si>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</si>
  <si>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</si>
  <si>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</si>
  <si>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</si>
  <si>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</si>
  <si>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</si>
  <si>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</si>
  <si>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</si>
  <si>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</si>
  <si>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</si>
  <si>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</si>
  <si>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</si>
  <si>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</si>
  <si>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</si>
  <si>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</si>
  <si>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</si>
  <si>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</si>
  <si>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</si>
  <si>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</si>
  <si>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</si>
  <si>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</si>
  <si>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</si>
  <si>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</si>
  <si>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</si>
  <si>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</si>
  <si>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</si>
  <si>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</si>
  <si>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</si>
  <si>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</si>
  <si>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</si>
  <si>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</si>
  <si>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</si>
  <si>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</si>
  <si>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</si>
  <si>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</si>
  <si>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</si>
  <si>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</si>
  <si>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</si>
  <si>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</si>
  <si>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</si>
  <si>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</si>
  <si>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</si>
  <si>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</si>
  <si>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</si>
  <si>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</si>
  <si>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</si>
  <si>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</si>
  <si>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</si>
  <si>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</si>
  <si>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</si>
  <si>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</si>
  <si>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</si>
  <si>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</si>
  <si>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</si>
  <si>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</si>
  <si>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</si>
  <si>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</si>
  <si>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</si>
  <si>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</si>
  <si>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</si>
  <si>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</si>
  <si>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</si>
  <si>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</si>
  <si>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</si>
  <si>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</si>
  <si>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</si>
  <si>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</si>
  <si>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</si>
  <si>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</si>
  <si>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</si>
  <si>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</si>
  <si>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</si>
  <si>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</si>
  <si>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</si>
  <si>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</si>
  <si>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</si>
  <si>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</si>
  <si>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</si>
  <si>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</si>
  <si>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</si>
  <si>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</si>
  <si>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</si>
  <si>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</si>
  <si>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</si>
  <si>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</si>
  <si>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</si>
  <si>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</si>
  <si>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</si>
  <si>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</si>
  <si>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</si>
  <si>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</si>
  <si>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</si>
  <si>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</si>
  <si>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</si>
  <si>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</si>
  <si>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</si>
  <si>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</si>
  <si>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</si>
  <si>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</si>
  <si>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</si>
  <si>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</si>
  <si>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</si>
  <si>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</si>
  <si>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</si>
  <si>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</si>
  <si>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</si>
  <si>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</si>
  <si>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</si>
  <si>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</si>
  <si>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</si>
  <si>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</si>
  <si>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</si>
  <si>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</si>
  <si>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</si>
  <si>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</si>
  <si>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</si>
  <si>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</si>
  <si>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</si>
  <si>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</si>
  <si>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</si>
  <si>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</si>
  <si>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</si>
  <si>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</si>
  <si>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</si>
  <si>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</si>
  <si>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</si>
  <si>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</si>
  <si>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</si>
  <si>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</si>
  <si>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</si>
  <si>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</si>
  <si>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</si>
  <si>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</si>
  <si>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</si>
  <si>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</si>
  <si>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</si>
  <si>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</si>
  <si>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</si>
  <si>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</si>
  <si>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</si>
  <si>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</si>
  <si>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</si>
  <si>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</si>
  <si>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</si>
  <si>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</si>
  <si>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</si>
  <si>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</si>
  <si>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</si>
  <si>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</si>
  <si>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</si>
  <si>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</si>
  <si>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</si>
  <si>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</si>
  <si>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</si>
  <si>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</si>
  <si>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</si>
  <si>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</si>
  <si>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</si>
  <si>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</si>
  <si>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</si>
  <si>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</si>
  <si>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</si>
  <si>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</si>
  <si>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</si>
  <si>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</si>
  <si>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</si>
  <si>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</si>
  <si>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</si>
  <si>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</si>
  <si>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</si>
  <si>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</si>
  <si>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</si>
  <si>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</si>
  <si>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</si>
  <si>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</si>
  <si>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</si>
  <si>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</si>
  <si>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</si>
  <si>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</si>
  <si>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</si>
  <si>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</si>
  <si>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</si>
  <si>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KLUBI FUTBOLLIT TIRANA SHA</t>
  </si>
  <si>
    <t>L12220027I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</si>
</sst>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71">
    <xf numFmtId="0" fontId="0" fillId="0" borderId="0" xfId="0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71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70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71" fontId="143" fillId="0" borderId="0" xfId="215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  <xf numFmtId="37" fontId="174" fillId="0" borderId="0" xfId="0" applyNumberFormat="1" applyFont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4" zoomScaleNormal="100" workbookViewId="0">
      <selection activeCell="B28" sqref="B28"/>
    </sheetView>
  </sheetViews>
  <sheetFormatPr defaultRowHeight="15"/>
  <cols>
    <col min="1" max="1" width="94.140625" style="40" customWidth="1"/>
    <col min="2" max="2" width="17.7109375" style="39" customWidth="1"/>
    <col min="3" max="3" width="2.7109375" style="39" customWidth="1"/>
    <col min="4" max="4" width="17.570312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240</v>
      </c>
    </row>
    <row r="2" spans="1:6">
      <c r="A2" s="46" t="s">
        <v>269</v>
      </c>
    </row>
    <row r="3" spans="1:6">
      <c r="A3" s="46" t="s">
        <v>270</v>
      </c>
    </row>
    <row r="4" spans="1:6">
      <c r="A4" s="46" t="s">
        <v>239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>
        <v>2019</v>
      </c>
      <c r="C8" s="42"/>
      <c r="D8" s="42">
        <v>2018</v>
      </c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268</v>
      </c>
    </row>
    <row r="10" spans="1:6">
      <c r="A10" s="52" t="s">
        <v>260</v>
      </c>
      <c r="B10" s="53">
        <v>21514338</v>
      </c>
      <c r="C10" s="48"/>
      <c r="D10" s="53">
        <v>67546278</v>
      </c>
      <c r="E10" s="47"/>
      <c r="F10" s="68" t="s">
        <v>265</v>
      </c>
    </row>
    <row r="11" spans="1:6">
      <c r="A11" s="52" t="s">
        <v>262</v>
      </c>
      <c r="B11" s="53"/>
      <c r="C11" s="48"/>
      <c r="D11" s="53"/>
      <c r="E11" s="47"/>
      <c r="F11" s="68" t="s">
        <v>266</v>
      </c>
    </row>
    <row r="12" spans="1:6">
      <c r="A12" s="52" t="s">
        <v>263</v>
      </c>
      <c r="B12" s="53"/>
      <c r="C12" s="48"/>
      <c r="D12" s="53"/>
      <c r="E12" s="47"/>
      <c r="F12" s="68" t="s">
        <v>266</v>
      </c>
    </row>
    <row r="13" spans="1:6">
      <c r="A13" s="52" t="s">
        <v>264</v>
      </c>
      <c r="B13" s="53"/>
      <c r="C13" s="48"/>
      <c r="D13" s="53"/>
      <c r="E13" s="47"/>
      <c r="F13" s="68" t="s">
        <v>266</v>
      </c>
    </row>
    <row r="14" spans="1:6">
      <c r="A14" s="52" t="s">
        <v>261</v>
      </c>
      <c r="B14" s="53"/>
      <c r="C14" s="48"/>
      <c r="D14" s="53"/>
      <c r="E14" s="47"/>
      <c r="F14" s="68" t="s">
        <v>267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/>
      <c r="C19" s="48"/>
      <c r="D19" s="53"/>
      <c r="E19" s="47"/>
      <c r="F19" s="40"/>
    </row>
    <row r="20" spans="1:6">
      <c r="A20" s="52" t="s">
        <v>245</v>
      </c>
      <c r="B20" s="53"/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246</v>
      </c>
      <c r="B22" s="53">
        <v>-12773998</v>
      </c>
      <c r="C22" s="48"/>
      <c r="D22" s="53">
        <v>-22881103</v>
      </c>
      <c r="E22" s="47"/>
      <c r="F22" s="40"/>
    </row>
    <row r="23" spans="1:6">
      <c r="A23" s="52" t="s">
        <v>247</v>
      </c>
      <c r="B23" s="53">
        <v>-2029801</v>
      </c>
      <c r="C23" s="48"/>
      <c r="D23" s="53">
        <v>-3596207</v>
      </c>
      <c r="E23" s="47"/>
      <c r="F23" s="40"/>
    </row>
    <row r="24" spans="1:6">
      <c r="A24" s="52" t="s">
        <v>249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>
        <v>-2233882</v>
      </c>
      <c r="C26" s="48"/>
      <c r="D26" s="53">
        <v>-2774538</v>
      </c>
      <c r="E26" s="47"/>
      <c r="F26" s="40"/>
    </row>
    <row r="27" spans="1:6">
      <c r="A27" s="43" t="s">
        <v>221</v>
      </c>
      <c r="B27" s="53">
        <v>-12152168</v>
      </c>
      <c r="C27" s="48"/>
      <c r="D27" s="53">
        <v>-26327576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250</v>
      </c>
      <c r="B29" s="53"/>
      <c r="C29" s="48"/>
      <c r="D29" s="53"/>
      <c r="E29" s="47"/>
      <c r="F29" s="40"/>
    </row>
    <row r="30" spans="1:6" ht="15" customHeight="1">
      <c r="A30" s="52" t="s">
        <v>248</v>
      </c>
      <c r="B30" s="53"/>
      <c r="C30" s="48"/>
      <c r="D30" s="53"/>
      <c r="E30" s="47"/>
      <c r="F30" s="40"/>
    </row>
    <row r="31" spans="1:6" ht="15" customHeight="1">
      <c r="A31" s="52" t="s">
        <v>257</v>
      </c>
      <c r="B31" s="53">
        <v>51276547</v>
      </c>
      <c r="C31" s="48"/>
      <c r="D31" s="53"/>
      <c r="E31" s="47"/>
      <c r="F31" s="40"/>
    </row>
    <row r="32" spans="1:6" ht="15" customHeight="1">
      <c r="A32" s="52" t="s">
        <v>251</v>
      </c>
      <c r="B32" s="53">
        <v>12849049</v>
      </c>
      <c r="C32" s="48"/>
      <c r="D32" s="53"/>
      <c r="E32" s="47"/>
      <c r="F32" s="40"/>
    </row>
    <row r="33" spans="1:6" ht="15" customHeight="1">
      <c r="A33" s="52" t="s">
        <v>256</v>
      </c>
      <c r="B33" s="53"/>
      <c r="C33" s="48"/>
      <c r="D33" s="53">
        <v>3</v>
      </c>
      <c r="E33" s="47"/>
      <c r="F33" s="40"/>
    </row>
    <row r="34" spans="1:6" ht="15" customHeight="1">
      <c r="A34" s="52" t="s">
        <v>252</v>
      </c>
      <c r="B34" s="53">
        <v>1331255</v>
      </c>
      <c r="C34" s="48"/>
      <c r="D34" s="53">
        <v>4291045</v>
      </c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253</v>
      </c>
      <c r="B37" s="53">
        <v>-1480</v>
      </c>
      <c r="C37" s="48"/>
      <c r="D37" s="53">
        <v>-29603</v>
      </c>
      <c r="E37" s="47"/>
      <c r="F37" s="40"/>
    </row>
    <row r="38" spans="1:6" ht="16.5" customHeight="1">
      <c r="A38" s="52" t="s">
        <v>255</v>
      </c>
      <c r="B38" s="53">
        <v>-185759</v>
      </c>
      <c r="C38" s="48"/>
      <c r="D38" s="53">
        <v>-3033884</v>
      </c>
      <c r="E38" s="47"/>
      <c r="F38" s="40"/>
    </row>
    <row r="39" spans="1:6">
      <c r="A39" s="52" t="s">
        <v>254</v>
      </c>
      <c r="B39" s="53"/>
      <c r="C39" s="48"/>
      <c r="D39" s="53"/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258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57594101</v>
      </c>
      <c r="C42" s="51"/>
      <c r="D42" s="50">
        <f>SUM(D9:D41)</f>
        <v>13194415</v>
      </c>
      <c r="E42" s="51"/>
      <c r="F42" s="7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/>
      <c r="C44" s="48"/>
      <c r="D44" s="53"/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241</v>
      </c>
      <c r="B47" s="50">
        <f>SUM(B42:B46)</f>
        <v>57594101</v>
      </c>
      <c r="C47" s="51"/>
      <c r="D47" s="50">
        <f>SUM(D42:D46)</f>
        <v>13194415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242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243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244</v>
      </c>
      <c r="B57" s="62">
        <f>B47+B55</f>
        <v>57594101</v>
      </c>
      <c r="C57" s="63"/>
      <c r="D57" s="62">
        <f>D47+D55</f>
        <v>13194415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259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Windows User</cp:lastModifiedBy>
  <cp:lastPrinted>2016-10-03T09:59:38Z</cp:lastPrinted>
  <dcterms:created xsi:type="dcterms:W3CDTF">2012-01-19T09:31:29Z</dcterms:created>
  <dcterms:modified xsi:type="dcterms:W3CDTF">2024-04-12T13:42:31Z</dcterms:modified>
</cp:coreProperties>
</file>