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7" i="1"/>
  <c r="D42"/>
  <c r="B47"/>
  <c r="B42"/>
  <c r="D55"/>
  <c r="B55"/>
  <c r="C42"/>
  <c r="C47" s="1"/>
  <c r="D57" l="1"/>
  <c r="B57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<sst xmlns="http://schemas.openxmlformats.org/spreadsheetml/2006/main" count="60" uniqueCount="58">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</sst>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45" workbookViewId="0">
      <selection activeCell="D70" sqref="D70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56064899</v>
      </c>
      <c r="C10" s="14"/>
      <c r="D10" s="16">
        <v>55905996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>
        <v>2832323</v>
      </c>
      <c r="C14" s="14"/>
      <c r="D14" s="16">
        <v>1112157</v>
      </c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-46299067</v>
      </c>
      <c r="C19" s="14"/>
      <c r="D19" s="16">
        <v>-46908888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-4641753</v>
      </c>
      <c r="C22" s="14"/>
      <c r="D22" s="16">
        <v>-4283830</v>
      </c>
      <c r="E22" s="13"/>
    </row>
    <row r="23" spans="1:5">
      <c r="A23" s="15" t="s">
        <v>21</v>
      </c>
      <c r="B23" s="16">
        <v>-764961</v>
      </c>
      <c r="C23" s="14"/>
      <c r="D23" s="16">
        <v>-709522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-287407</v>
      </c>
      <c r="C26" s="14"/>
      <c r="D26" s="16">
        <v>-334957</v>
      </c>
      <c r="E26" s="13"/>
    </row>
    <row r="27" spans="1:5">
      <c r="A27" s="12" t="s">
        <v>25</v>
      </c>
      <c r="B27" s="16">
        <v>-3520050</v>
      </c>
      <c r="C27" s="14"/>
      <c r="D27" s="16">
        <v>-3569596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>
      <c r="A29" s="15" t="s">
        <v>27</v>
      </c>
      <c r="B29" s="16"/>
      <c r="C29" s="14"/>
      <c r="D29" s="16"/>
      <c r="E29" s="13"/>
    </row>
    <row r="30" spans="1:5">
      <c r="A30" s="15" t="s">
        <v>28</v>
      </c>
      <c r="B30" s="16"/>
      <c r="C30" s="14"/>
      <c r="D30" s="16"/>
      <c r="E30" s="13"/>
    </row>
    <row r="31" spans="1:5">
      <c r="A31" s="15" t="s">
        <v>29</v>
      </c>
      <c r="B31" s="16"/>
      <c r="C31" s="14"/>
      <c r="D31" s="16"/>
      <c r="E31" s="13"/>
    </row>
    <row r="32" spans="1:5" ht="30">
      <c r="A32" s="15" t="s">
        <v>30</v>
      </c>
      <c r="B32" s="16"/>
      <c r="C32" s="14"/>
      <c r="D32" s="16"/>
      <c r="E32" s="13"/>
    </row>
    <row r="33" spans="1:5">
      <c r="A33" s="15" t="s">
        <v>31</v>
      </c>
      <c r="B33" s="16"/>
      <c r="C33" s="14"/>
      <c r="D33" s="16"/>
      <c r="E33" s="13"/>
    </row>
    <row r="34" spans="1:5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>
        <v>0</v>
      </c>
      <c r="C40" s="14"/>
      <c r="D40" s="16">
        <v>-7462</v>
      </c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SUM(B10:B41)</f>
        <v>3383984</v>
      </c>
      <c r="C42" s="19">
        <f t="shared" ref="C42:D42" si="0">C10+C14-C19-C22-C23-C26-C27-C40</f>
        <v>0</v>
      </c>
      <c r="D42" s="19">
        <f>SUM(D10:D41)</f>
        <v>1203898</v>
      </c>
      <c r="E42" s="20"/>
    </row>
    <row r="43" spans="1:5">
      <c r="A43" s="12" t="s">
        <v>41</v>
      </c>
      <c r="B43" s="21"/>
      <c r="C43" s="21"/>
      <c r="D43" s="21"/>
      <c r="E43" s="20"/>
    </row>
    <row r="44" spans="1:5">
      <c r="A44" s="15" t="s">
        <v>42</v>
      </c>
      <c r="B44" s="16">
        <v>-583634</v>
      </c>
      <c r="C44" s="14"/>
      <c r="D44" s="16">
        <v>-258332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2800350</v>
      </c>
      <c r="C47" s="22">
        <f t="shared" ref="C47:D47" si="1">C42-C44</f>
        <v>0</v>
      </c>
      <c r="D47" s="22">
        <f>SUM(D42:D46)</f>
        <v>945566</v>
      </c>
      <c r="E47" s="20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2800350</v>
      </c>
      <c r="C57" s="38"/>
      <c r="D57" s="37">
        <f>D47+D55</f>
        <v>945566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2024-05-03T12:01:38Z</dcterms:modified>
</cp:coreProperties>
</file>