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cs\Desktop\qkb 2024 bilanci rajonal\"/>
    </mc:Choice>
  </mc:AlternateContent>
  <bookViews>
    <workbookView xWindow="0" yWindow="0" windowWidth="28800" windowHeight="120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B42" i="18" l="1"/>
  <c r="B47" i="18" s="1"/>
  <c r="D55" i="18" l="1"/>
  <c r="B55" i="18"/>
  <c r="D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<sst xmlns="http://schemas.openxmlformats.org/spreadsheetml/2006/main" count="414" uniqueCount="271">
  <si>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</si>
  <si>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</si>
  <si>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</si>
  <si>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</si>
  <si>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</si>
  <si>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</si>
  <si>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</si>
  <si>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</si>
  <si>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</si>
  <si>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</si>
  <si>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</si>
  <si>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</si>
  <si>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</si>
  <si>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</si>
  <si>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</si>
  <si>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</si>
  <si>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</si>
  <si>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</si>
  <si>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</si>
  <si>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</si>
  <si>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</si>
  <si>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</si>
  <si>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</si>
  <si>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</si>
  <si>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</si>
  <si>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</si>
  <si>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</si>
  <si>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</si>
  <si>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</si>
  <si>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</si>
  <si>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</si>
  <si>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</si>
  <si>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</si>
  <si>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</si>
  <si>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</si>
  <si>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</si>
  <si>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</si>
  <si>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</si>
  <si>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</si>
  <si>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</si>
  <si>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</si>
  <si>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</si>
  <si>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</si>
  <si>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</si>
  <si>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</si>
  <si>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</si>
  <si>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</si>
  <si>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</si>
  <si>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</si>
  <si>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</si>
  <si>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</si>
  <si>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</si>
  <si>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</si>
  <si>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</si>
  <si>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</si>
  <si>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</si>
  <si>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</si>
  <si>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</si>
  <si>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</si>
  <si>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</si>
  <si>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</si>
  <si>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</si>
  <si>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</si>
  <si>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</si>
  <si>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</si>
  <si>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</si>
  <si>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</si>
  <si>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</si>
  <si>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</si>
  <si>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</si>
  <si>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</si>
  <si>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</si>
  <si>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</si>
  <si>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</si>
  <si>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</si>
  <si>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</si>
  <si>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</si>
  <si>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</si>
  <si>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</si>
  <si>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</si>
  <si>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</si>
  <si>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</si>
  <si>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</si>
  <si>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</si>
  <si>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</si>
  <si>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</si>
  <si>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</si>
  <si>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</si>
  <si>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</si>
  <si>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</si>
  <si>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</si>
  <si>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</si>
  <si>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</si>
  <si>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</si>
  <si>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</si>
  <si>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</si>
  <si>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</si>
  <si>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</si>
  <si>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</si>
  <si>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</si>
  <si>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</si>
  <si>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</si>
  <si>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</si>
  <si>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</si>
  <si>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</si>
  <si>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</si>
  <si>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</si>
  <si>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</si>
  <si>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</si>
  <si>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</si>
  <si>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</si>
  <si>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</si>
  <si>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</si>
  <si>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</si>
  <si>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</si>
  <si>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</si>
  <si>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</si>
  <si>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</si>
  <si>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</si>
  <si>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</si>
  <si>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</si>
  <si>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</si>
  <si>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</si>
  <si>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</si>
  <si>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</si>
  <si>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</si>
  <si>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</si>
  <si>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</si>
  <si>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</si>
  <si>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</si>
  <si>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</si>
  <si>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</si>
  <si>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</si>
  <si>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</si>
  <si>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</si>
  <si>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</si>
  <si>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</si>
  <si>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</si>
  <si>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</si>
  <si>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</si>
  <si>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</si>
  <si>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</si>
  <si>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</si>
  <si>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</si>
  <si>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</si>
  <si>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</si>
  <si>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</si>
  <si>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</si>
  <si>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</si>
  <si>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</si>
  <si>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</si>
  <si>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</si>
  <si>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</si>
  <si>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</si>
  <si>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</si>
  <si>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</si>
  <si>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</si>
  <si>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</si>
  <si>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</si>
  <si>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</si>
  <si>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</si>
  <si>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</si>
  <si>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</si>
  <si>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</si>
  <si>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</si>
  <si>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</si>
  <si>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</si>
  <si>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</si>
  <si>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</si>
  <si>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</si>
  <si>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</si>
  <si>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</si>
  <si>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</si>
  <si>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</si>
  <si>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</si>
  <si>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</si>
  <si>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</si>
  <si>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</si>
  <si>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</si>
  <si>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</si>
  <si>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</si>
  <si>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</si>
  <si>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</si>
  <si>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</si>
  <si>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</si>
  <si>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</si>
  <si>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</si>
  <si>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</si>
  <si>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</si>
  <si>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</si>
  <si>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</si>
  <si>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</si>
  <si>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</si>
  <si>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</si>
  <si>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</si>
  <si>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</si>
  <si>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</si>
  <si>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</si>
  <si>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</si>
  <si>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</si>
  <si>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</si>
  <si>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</si>
  <si>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</si>
  <si>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</si>
  <si>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</si>
  <si>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</si>
  <si>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</si>
  <si>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</si>
  <si>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</si>
  <si>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</si>
  <si>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</si>
  <si>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</si>
  <si>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</si>
  <si>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</si>
  <si>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</si>
  <si>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</si>
  <si>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</si>
  <si>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</si>
  <si>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</si>
  <si>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</si>
  <si>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</si>
  <si>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</si>
  <si>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</si>
  <si>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</si>
  <si>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</si>
  <si>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</si>
  <si>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</si>
  <si>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</si>
  <si>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</si>
  <si>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</si>
  <si>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</si>
  <si>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</si>
  <si>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</si>
  <si>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</si>
  <si>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</si>
  <si>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</si>
  <si>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</si>
  <si>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</si>
  <si>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</si>
  <si>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</si>
  <si>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</si>
  <si>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</si>
  <si>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</si>
  <si>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</si>
  <si>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</si>
  <si>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</si>
  <si>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</si>
  <si>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</si>
  <si>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</si>
  <si>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</si>
  <si>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</si>
  <si>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</si>
  <si>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</si>
  <si>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</si>
  <si>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</si>
  <si>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</si>
  <si>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</si>
  <si>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</si>
  <si>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</si>
  <si>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</si>
  <si>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</si>
  <si>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</si>
  <si>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</si>
  <si>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</si>
  <si>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</si>
  <si>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</si>
  <si>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</si>
  <si>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(Te ardhura nga kembimet valutore))</t>
    </r>
  </si>
  <si>
    <t>Pasqyrat financiare te vitit  2023</t>
  </si>
  <si>
    <t>SHOQERIA RAJONALE UJESJELLES KANALIZIME  LEZHE SH.A</t>
  </si>
  <si>
    <t>NIPT M28314503C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</si>
</sst>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11" sqref="A1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278184384</v>
      </c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16818560</v>
      </c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184232330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-13420842</v>
      </c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-159434664</v>
      </c>
      <c r="C22" s="52"/>
      <c r="D22" s="64">
        <v>-1378964</v>
      </c>
      <c r="E22" s="51"/>
      <c r="F22" s="42"/>
    </row>
    <row r="23" spans="1:6">
      <c r="A23" s="63" t="s">
        <v>246</v>
      </c>
      <c r="B23" s="64">
        <v>-26641584</v>
      </c>
      <c r="C23" s="52"/>
      <c r="D23" s="64">
        <v>-208111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-212988776</v>
      </c>
      <c r="C26" s="52"/>
      <c r="D26" s="64"/>
      <c r="E26" s="51"/>
      <c r="F26" s="42"/>
    </row>
    <row r="27" spans="1:6">
      <c r="A27" s="45" t="s">
        <v>221</v>
      </c>
      <c r="B27" s="64">
        <v>-131917829</v>
      </c>
      <c r="C27" s="52"/>
      <c r="D27" s="64">
        <v>-2034258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-6906263</v>
      </c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267</v>
      </c>
      <c r="B41" s="64">
        <v>75759254</v>
      </c>
      <c r="C41" s="52"/>
      <c r="D41" s="64"/>
      <c r="E41" s="51"/>
      <c r="F41" s="42"/>
    </row>
    <row r="42" spans="1:6">
      <c r="A42" s="45" t="s">
        <v>224</v>
      </c>
      <c r="B42" s="54">
        <f>SUM(B9:B41)</f>
        <v>3684570</v>
      </c>
      <c r="C42" s="55"/>
      <c r="D42" s="54">
        <f>SUM(D9:D41)</f>
        <v>-3621333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-777685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2906885</v>
      </c>
      <c r="C47" s="58"/>
      <c r="D47" s="67">
        <f>SUM(D42:D46)</f>
        <v>-3621333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2906885</v>
      </c>
      <c r="C57" s="77"/>
      <c r="D57" s="76">
        <f>D47+D55</f>
        <v>-3621333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2024-06-27T09:25:04Z</dcterms:modified>
</cp:coreProperties>
</file>