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R BILANCI 2023\"/>
    </mc:Choice>
  </mc:AlternateContent>
  <xr:revisionPtr revIDLastSave="0" documentId="13_ncr:1_{81E5937F-6966-40F1-8CD6-E052FFA656D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23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69" i="18"/>
  <c r="D71" i="18" s="1"/>
  <c r="D67" i="18"/>
  <c r="D59" i="18"/>
  <c r="D28" i="18"/>
  <c r="D30" i="18" s="1"/>
  <c r="D35" i="18" s="1"/>
  <c r="D5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<sst xmlns="http://schemas.openxmlformats.org/spreadsheetml/2006/main" count="418" uniqueCount="270">
  <si>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</si>
  <si>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</si>
  <si>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</si>
  <si>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</si>
  <si>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</si>
  <si>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</si>
  <si>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</si>
  <si>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</si>
  <si>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</si>
  <si>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</si>
  <si>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</si>
  <si>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</si>
  <si>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</si>
  <si>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</si>
  <si>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</si>
  <si>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</si>
  <si>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</si>
  <si>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</si>
  <si>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</si>
  <si>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</si>
  <si>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</si>
  <si>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</si>
  <si>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</si>
  <si>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</si>
  <si>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</si>
  <si>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</si>
  <si>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</si>
  <si>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</si>
  <si>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</si>
  <si>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</si>
  <si>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</si>
  <si>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</si>
  <si>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</si>
  <si>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</si>
  <si>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</si>
  <si>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</si>
  <si>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</si>
  <si>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</si>
  <si>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</si>
  <si>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</si>
  <si>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</si>
  <si>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</si>
  <si>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</si>
  <si>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</si>
  <si>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</si>
  <si>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</si>
  <si>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</si>
  <si>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</si>
  <si>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</si>
  <si>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</si>
  <si>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</si>
  <si>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</si>
  <si>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</si>
  <si>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</si>
  <si>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</si>
  <si>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</si>
  <si>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</si>
  <si>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</si>
  <si>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</si>
  <si>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</si>
  <si>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</si>
  <si>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</si>
  <si>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</si>
  <si>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</si>
  <si>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</si>
  <si>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</si>
  <si>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</si>
  <si>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</si>
  <si>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</si>
  <si>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</si>
  <si>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</si>
  <si>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</si>
  <si>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</si>
  <si>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</si>
  <si>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</si>
  <si>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</si>
  <si>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</si>
  <si>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</si>
  <si>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</si>
  <si>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</si>
  <si>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</si>
  <si>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</si>
  <si>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</si>
  <si>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</si>
  <si>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</si>
  <si>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</si>
  <si>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</si>
  <si>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</si>
  <si>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</si>
  <si>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</si>
  <si>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</si>
  <si>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</si>
  <si>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</si>
  <si>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</si>
  <si>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</si>
  <si>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</si>
  <si>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</si>
  <si>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</si>
  <si>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</si>
  <si>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</si>
  <si>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</si>
  <si>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</si>
  <si>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</si>
  <si>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</si>
  <si>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</si>
  <si>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</si>
  <si>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</si>
  <si>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</si>
  <si>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</si>
  <si>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</si>
  <si>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</si>
  <si>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</si>
  <si>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</si>
  <si>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</si>
  <si>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</si>
  <si>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</si>
  <si>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</si>
  <si>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</si>
  <si>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</si>
  <si>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</si>
  <si>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</si>
  <si>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</si>
  <si>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</si>
  <si>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</si>
  <si>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</si>
  <si>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</si>
  <si>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</si>
  <si>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</si>
  <si>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</si>
  <si>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</si>
  <si>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</si>
  <si>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</si>
  <si>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</si>
  <si>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</si>
  <si>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</si>
  <si>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</si>
  <si>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</si>
  <si>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</si>
  <si>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</si>
  <si>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</si>
  <si>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</si>
  <si>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</si>
  <si>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</si>
  <si>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</si>
  <si>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</si>
  <si>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</si>
  <si>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</si>
  <si>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</si>
  <si>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</si>
  <si>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</si>
  <si>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</si>
  <si>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</si>
  <si>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</si>
  <si>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</si>
  <si>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</si>
  <si>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</si>
  <si>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</si>
  <si>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</si>
  <si>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</si>
  <si>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</si>
  <si>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</si>
  <si>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</si>
  <si>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</si>
  <si>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</si>
  <si>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</si>
  <si>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</si>
  <si>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</si>
  <si>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</si>
  <si>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</si>
  <si>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</si>
  <si>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</si>
  <si>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</si>
  <si>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</si>
  <si>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</si>
  <si>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</si>
  <si>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</si>
  <si>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</si>
  <si>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</si>
  <si>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</si>
  <si>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</si>
  <si>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</si>
  <si>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</si>
  <si>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</si>
  <si>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</si>
  <si>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</si>
  <si>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</si>
  <si>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</si>
  <si>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</si>
  <si>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</si>
  <si>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</si>
  <si>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</si>
  <si>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</si>
  <si>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</si>
  <si>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</si>
  <si>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</si>
  <si>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</si>
  <si>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</si>
  <si>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</si>
  <si>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</si>
  <si>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</si>
  <si>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</si>
  <si>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</si>
  <si>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</si>
  <si>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</si>
  <si>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</si>
  <si>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</si>
  <si>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</si>
  <si>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</si>
  <si>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</si>
  <si>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</si>
  <si>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</si>
  <si>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</si>
  <si>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</si>
  <si>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</si>
  <si>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</si>
  <si>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</si>
  <si>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</si>
  <si>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</si>
  <si>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</si>
  <si>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</si>
  <si>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</si>
  <si>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</si>
  <si>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</si>
  <si>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</si>
  <si>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</si>
  <si>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</si>
  <si>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</si>
  <si>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</si>
  <si>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</si>
  <si>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</si>
  <si>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</si>
  <si>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</si>
  <si>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</si>
  <si>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</si>
  <si>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</si>
  <si>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</si>
  <si>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</si>
  <si>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</si>
  <si>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</si>
  <si>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</si>
  <si>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</si>
  <si>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</si>
  <si>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</si>
  <si>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</si>
  <si>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</si>
  <si>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</si>
  <si>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</si>
  <si>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</si>
  <si>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</si>
  <si>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</si>
  <si>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</si>
  <si>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</si>
  <si>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</si>
  <si>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</si>
  <si>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</si>
  <si>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</si>
  <si>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</si>
  <si>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</si>
  <si>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</si>
  <si>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</si>
  <si>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</si>
  <si>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per pensionet kontributet</t>
  </si>
  <si>
    <t>shpenzime interesi dhe shpenzime the ngjashme</t>
  </si>
  <si>
    <t>shpenzime the tjera financiare</t>
  </si>
  <si>
    <t>REGJISTRI DETAR SHA</t>
  </si>
  <si>
    <t>NIPT  J61811531R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</si>
  <si>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</si>
  <si>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r>
      <t>Te tjera</t>
    </r>
    <r>
      <rPr>
        <i/>
        <sz val="16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</si>
  <si>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6"/>
        <color indexed="8"/>
        <rFont val="Times New Roman"/>
        <family val="1"/>
        <charset val="238"/>
      </rPr>
      <t xml:space="preserve"> TATIM MBI FITIMIN PER PERIUDHEN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</si>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</sst>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20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6"/>
      <color theme="1"/>
      <name val="Times New Roman"/>
      <family val="1"/>
      <charset val="238"/>
    </font>
    <font>
      <sz val="16"/>
      <color indexed="8"/>
      <name val="Times New Roman"/>
      <family val="1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6"/>
      <name val="Times New Roman"/>
      <family val="1"/>
    </font>
    <font>
      <sz val="16"/>
      <color rgb="FFFF0000"/>
      <name val="Times New Roman"/>
      <family val="1"/>
      <charset val="238"/>
    </font>
    <font>
      <sz val="16"/>
      <color rgb="FFFF0000"/>
      <name val="Times New Roman"/>
      <family val="1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1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2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7" fillId="0" borderId="0" xfId="0" applyFont="1"/>
    <xf numFmtId="3" fontId="176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0" fontId="180" fillId="0" borderId="0" xfId="0" applyFont="1"/>
    <xf numFmtId="0" fontId="178" fillId="34" borderId="0" xfId="0" applyFont="1" applyFill="1"/>
    <xf numFmtId="0" fontId="182" fillId="0" borderId="0" xfId="0" applyFont="1"/>
    <xf numFmtId="0" fontId="183" fillId="0" borderId="0" xfId="0" applyFont="1" applyAlignment="1">
      <alignment horizontal="center"/>
    </xf>
    <xf numFmtId="0" fontId="184" fillId="0" borderId="0" xfId="0" applyFont="1"/>
    <xf numFmtId="0" fontId="183" fillId="0" borderId="0" xfId="0" applyFont="1"/>
    <xf numFmtId="0" fontId="185" fillId="0" borderId="0" xfId="0" applyFont="1"/>
    <xf numFmtId="3" fontId="186" fillId="0" borderId="0" xfId="0" applyNumberFormat="1" applyFont="1" applyAlignment="1">
      <alignment horizontal="center" vertical="center"/>
    </xf>
    <xf numFmtId="0" fontId="187" fillId="0" borderId="0" xfId="6592" applyFont="1" applyAlignment="1">
      <alignment wrapText="1"/>
    </xf>
    <xf numFmtId="0" fontId="188" fillId="0" borderId="0" xfId="6592" applyFont="1" applyAlignment="1">
      <alignment wrapText="1"/>
    </xf>
    <xf numFmtId="0" fontId="189" fillId="0" borderId="0" xfId="0" applyFont="1" applyAlignment="1">
      <alignment horizontal="left" wrapText="1" indent="2"/>
    </xf>
    <xf numFmtId="37" fontId="190" fillId="61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Alignment="1">
      <alignment horizontal="right"/>
    </xf>
    <xf numFmtId="37" fontId="192" fillId="61" borderId="0" xfId="215" applyNumberFormat="1" applyFont="1" applyFill="1" applyBorder="1" applyAlignment="1" applyProtection="1">
      <alignment horizontal="right" wrapText="1"/>
    </xf>
    <xf numFmtId="0" fontId="191" fillId="0" borderId="0" xfId="6592" applyFont="1" applyAlignment="1">
      <alignment wrapText="1"/>
    </xf>
    <xf numFmtId="0" fontId="188" fillId="62" borderId="0" xfId="6592" applyFont="1" applyFill="1" applyAlignment="1">
      <alignment wrapText="1"/>
    </xf>
    <xf numFmtId="0" fontId="193" fillId="0" borderId="0" xfId="6592" applyFont="1" applyAlignment="1">
      <alignment wrapText="1"/>
    </xf>
    <xf numFmtId="37" fontId="186" fillId="0" borderId="25" xfId="215" applyNumberFormat="1" applyFont="1" applyFill="1" applyBorder="1" applyAlignment="1" applyProtection="1">
      <alignment horizontal="right" wrapText="1"/>
    </xf>
    <xf numFmtId="37" fontId="194" fillId="61" borderId="0" xfId="215" applyNumberFormat="1" applyFont="1" applyFill="1" applyBorder="1" applyAlignment="1" applyProtection="1">
      <alignment horizontal="right" wrapText="1"/>
    </xf>
    <xf numFmtId="37" fontId="195" fillId="0" borderId="0" xfId="0" applyNumberFormat="1" applyFont="1" applyAlignment="1">
      <alignment horizontal="right"/>
    </xf>
    <xf numFmtId="37" fontId="186" fillId="0" borderId="15" xfId="215" applyNumberFormat="1" applyFont="1" applyFill="1" applyBorder="1" applyAlignment="1" applyProtection="1">
      <alignment horizontal="right" wrapText="1"/>
    </xf>
    <xf numFmtId="0" fontId="195" fillId="0" borderId="0" xfId="6592" applyFont="1" applyAlignment="1">
      <alignment wrapText="1"/>
    </xf>
    <xf numFmtId="0" fontId="196" fillId="0" borderId="0" xfId="6592" applyFont="1" applyAlignment="1">
      <alignment horizontal="left" vertical="center"/>
    </xf>
    <xf numFmtId="0" fontId="192" fillId="0" borderId="0" xfId="0" applyFont="1"/>
    <xf numFmtId="0" fontId="188" fillId="0" borderId="0" xfId="6592" applyFont="1" applyAlignment="1">
      <alignment horizontal="left" wrapText="1" indent="2"/>
    </xf>
    <xf numFmtId="0" fontId="197" fillId="0" borderId="0" xfId="6592" applyFont="1" applyAlignment="1">
      <alignment horizontal="left" vertical="center"/>
    </xf>
    <xf numFmtId="0" fontId="192" fillId="0" borderId="0" xfId="0" applyFont="1" applyAlignment="1">
      <alignment horizontal="center"/>
    </xf>
    <xf numFmtId="0" fontId="198" fillId="0" borderId="0" xfId="6592" applyFont="1"/>
    <xf numFmtId="37" fontId="199" fillId="0" borderId="25" xfId="0" applyNumberFormat="1" applyFont="1" applyBorder="1" applyAlignment="1">
      <alignment horizontal="right"/>
    </xf>
    <xf numFmtId="0" fontId="192" fillId="61" borderId="0" xfId="0" applyFont="1" applyFill="1" applyAlignment="1">
      <alignment horizontal="center"/>
    </xf>
    <xf numFmtId="0" fontId="200" fillId="0" borderId="0" xfId="0" applyFont="1" applyAlignment="1">
      <alignment horizontal="center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86" fillId="0" borderId="25" xfId="0" applyNumberFormat="1" applyFont="1" applyBorder="1" applyAlignment="1">
      <alignment horizontal="right"/>
    </xf>
    <xf numFmtId="37" fontId="201" fillId="0" borderId="25" xfId="0" applyNumberFormat="1" applyFont="1" applyBorder="1" applyAlignment="1">
      <alignment horizontal="right"/>
    </xf>
    <xf numFmtId="37" fontId="201" fillId="0" borderId="15" xfId="0" applyNumberFormat="1" applyFont="1" applyBorder="1" applyAlignment="1">
      <alignment horizontal="right"/>
    </xf>
    <xf numFmtId="37" fontId="190" fillId="0" borderId="0" xfId="0" applyNumberFormat="1" applyFont="1" applyAlignment="1">
      <alignment horizontal="right"/>
    </xf>
    <xf numFmtId="0" fontId="190" fillId="0" borderId="0" xfId="0" applyFont="1" applyAlignment="1">
      <alignment horizontal="center"/>
    </xf>
    <xf numFmtId="0" fontId="194" fillId="0" borderId="0" xfId="0" applyFont="1"/>
    <xf numFmtId="0" fontId="186" fillId="0" borderId="0" xfId="6592" applyFont="1" applyAlignment="1">
      <alignment wrapText="1"/>
    </xf>
    <xf numFmtId="37" fontId="186" fillId="0" borderId="0" xfId="0" applyNumberFormat="1" applyFont="1" applyAlignment="1">
      <alignment horizontal="right"/>
    </xf>
    <xf numFmtId="37" fontId="194" fillId="0" borderId="0" xfId="0" applyNumberFormat="1" applyFont="1" applyAlignment="1">
      <alignment horizontal="right"/>
    </xf>
    <xf numFmtId="37" fontId="199" fillId="0" borderId="15" xfId="0" applyNumberFormat="1" applyFont="1" applyBorder="1" applyAlignment="1">
      <alignment horizontal="right"/>
    </xf>
    <xf numFmtId="0" fontId="190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8"/>
  <sheetViews>
    <sheetView showGridLines="0" tabSelected="1" topLeftCell="A4" zoomScaleNormal="100" workbookViewId="0">
      <selection activeCell="G25" sqref="G25"/>
    </sheetView>
  </sheetViews>
  <sheetFormatPr defaultRowHeight="15"/>
  <cols>
    <col min="1" max="1" width="108.7109375" style="34" customWidth="1"/>
    <col min="2" max="2" width="17" style="33" customWidth="1"/>
    <col min="3" max="3" width="2.7109375" style="33" customWidth="1"/>
    <col min="4" max="4" width="17.2851562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 ht="20.25">
      <c r="A1" s="41" t="s">
        <v>269</v>
      </c>
      <c r="B1" s="42"/>
      <c r="C1" s="42"/>
      <c r="D1" s="42"/>
    </row>
    <row r="2" spans="1:6" ht="20.25">
      <c r="A2" s="43" t="s">
        <v>264</v>
      </c>
      <c r="B2" s="42"/>
      <c r="C2" s="42"/>
      <c r="D2" s="42"/>
    </row>
    <row r="3" spans="1:6" ht="20.25">
      <c r="A3" s="43" t="s">
        <v>265</v>
      </c>
      <c r="B3" s="42"/>
      <c r="C3" s="42"/>
      <c r="D3" s="42"/>
    </row>
    <row r="4" spans="1:6" ht="20.25">
      <c r="A4" s="43" t="s">
        <v>221</v>
      </c>
      <c r="B4" s="42"/>
      <c r="C4" s="42"/>
      <c r="D4" s="42"/>
    </row>
    <row r="5" spans="1:6" ht="20.25">
      <c r="A5" s="41" t="s">
        <v>266</v>
      </c>
      <c r="B5" s="44"/>
      <c r="C5" s="44"/>
      <c r="D5" s="44"/>
      <c r="E5" s="34"/>
      <c r="F5" s="34"/>
    </row>
    <row r="6" spans="1:6" ht="20.25">
      <c r="A6" s="45"/>
      <c r="B6" s="46" t="s">
        <v>210</v>
      </c>
      <c r="C6" s="46"/>
      <c r="D6" s="46" t="s">
        <v>210</v>
      </c>
      <c r="E6" s="37"/>
      <c r="F6" s="34"/>
    </row>
    <row r="7" spans="1:6" ht="20.25">
      <c r="A7" s="45"/>
      <c r="B7" s="46" t="s">
        <v>211</v>
      </c>
      <c r="C7" s="46"/>
      <c r="D7" s="46" t="s">
        <v>212</v>
      </c>
      <c r="E7" s="37"/>
      <c r="F7" s="34"/>
    </row>
    <row r="8" spans="1:6" ht="20.25">
      <c r="A8" s="47" t="s">
        <v>223</v>
      </c>
      <c r="B8" s="45">
        <v>2023</v>
      </c>
      <c r="C8" s="45"/>
      <c r="D8" s="45">
        <v>2022</v>
      </c>
      <c r="E8" s="36"/>
      <c r="F8" s="39" t="s">
        <v>257</v>
      </c>
    </row>
    <row r="9" spans="1:6" ht="20.25">
      <c r="A9" s="48" t="s">
        <v>213</v>
      </c>
      <c r="B9" s="76">
        <v>56093604</v>
      </c>
      <c r="C9" s="45"/>
      <c r="D9" s="76">
        <v>52771335</v>
      </c>
      <c r="E9" s="35"/>
      <c r="F9" s="34"/>
    </row>
    <row r="10" spans="1:6" ht="20.25">
      <c r="A10" s="49" t="s">
        <v>252</v>
      </c>
      <c r="B10" s="50">
        <v>56093604</v>
      </c>
      <c r="C10" s="51"/>
      <c r="D10" s="50">
        <v>52771335</v>
      </c>
      <c r="E10" s="35"/>
      <c r="F10" s="40" t="s">
        <v>258</v>
      </c>
    </row>
    <row r="11" spans="1:6" ht="20.25">
      <c r="A11" s="49" t="s">
        <v>253</v>
      </c>
      <c r="B11" s="52"/>
      <c r="C11" s="51"/>
      <c r="D11" s="50"/>
      <c r="E11" s="35"/>
      <c r="F11" s="40" t="s">
        <v>259</v>
      </c>
    </row>
    <row r="12" spans="1:6" ht="20.25">
      <c r="A12" s="49" t="s">
        <v>254</v>
      </c>
      <c r="B12" s="52"/>
      <c r="C12" s="51"/>
      <c r="D12" s="50"/>
      <c r="E12" s="35"/>
      <c r="F12" s="40" t="s">
        <v>259</v>
      </c>
    </row>
    <row r="13" spans="1:6" ht="20.25">
      <c r="A13" s="49" t="s">
        <v>255</v>
      </c>
      <c r="B13" s="52"/>
      <c r="C13" s="51"/>
      <c r="D13" s="50"/>
      <c r="E13" s="35"/>
      <c r="F13" s="40" t="s">
        <v>259</v>
      </c>
    </row>
    <row r="14" spans="1:6" ht="20.25">
      <c r="A14" s="49" t="s">
        <v>256</v>
      </c>
      <c r="B14" s="52"/>
      <c r="C14" s="51"/>
      <c r="D14" s="50"/>
      <c r="E14" s="35"/>
      <c r="F14" s="40" t="s">
        <v>260</v>
      </c>
    </row>
    <row r="15" spans="1:6" ht="20.25">
      <c r="A15" s="48" t="s">
        <v>224</v>
      </c>
      <c r="B15" s="52"/>
      <c r="C15" s="51"/>
      <c r="D15" s="50"/>
      <c r="E15" s="35"/>
      <c r="F15" s="34"/>
    </row>
    <row r="16" spans="1:6" ht="20.25">
      <c r="A16" s="48" t="s">
        <v>261</v>
      </c>
      <c r="B16" s="50">
        <v>-4057049</v>
      </c>
      <c r="C16" s="51"/>
      <c r="D16" s="50">
        <v>-3493157</v>
      </c>
      <c r="E16" s="35"/>
      <c r="F16" s="34"/>
    </row>
    <row r="17" spans="1:6" ht="20.25">
      <c r="A17" s="48" t="s">
        <v>225</v>
      </c>
      <c r="B17" s="52"/>
      <c r="C17" s="51"/>
      <c r="D17" s="52"/>
      <c r="E17" s="35"/>
      <c r="F17" s="34"/>
    </row>
    <row r="18" spans="1:6" ht="20.25">
      <c r="A18" s="48" t="s">
        <v>214</v>
      </c>
      <c r="B18" s="50">
        <v>-1460200</v>
      </c>
      <c r="C18" s="51"/>
      <c r="D18" s="50">
        <v>-1678310</v>
      </c>
      <c r="E18" s="35"/>
      <c r="F18" s="34"/>
    </row>
    <row r="19" spans="1:6" ht="20.25">
      <c r="A19" s="48" t="s">
        <v>226</v>
      </c>
      <c r="B19" s="50">
        <v>-2885897</v>
      </c>
      <c r="C19" s="51"/>
      <c r="D19" s="50">
        <v>-1389211</v>
      </c>
      <c r="E19" s="35"/>
      <c r="F19" s="34"/>
    </row>
    <row r="20" spans="1:6" ht="20.25">
      <c r="A20" s="48" t="s">
        <v>227</v>
      </c>
      <c r="B20" s="50">
        <v>-25787289</v>
      </c>
      <c r="C20" s="51"/>
      <c r="D20" s="50">
        <v>-22482035</v>
      </c>
      <c r="E20" s="35"/>
      <c r="F20" s="34"/>
    </row>
    <row r="21" spans="1:6" ht="20.25">
      <c r="A21" s="48" t="s">
        <v>228</v>
      </c>
      <c r="B21" s="52"/>
      <c r="C21" s="51"/>
      <c r="D21" s="50"/>
      <c r="E21" s="35"/>
      <c r="F21" s="34"/>
    </row>
    <row r="22" spans="1:6" ht="20.25">
      <c r="A22" s="48" t="s">
        <v>229</v>
      </c>
      <c r="B22" s="50">
        <v>-5956361</v>
      </c>
      <c r="C22" s="51"/>
      <c r="D22" s="50">
        <v>-7392641</v>
      </c>
      <c r="E22" s="35"/>
      <c r="F22" s="34"/>
    </row>
    <row r="23" spans="1:6" ht="20.25">
      <c r="A23" s="48"/>
      <c r="B23" s="53"/>
      <c r="C23" s="53"/>
      <c r="D23" s="53"/>
      <c r="E23" s="35"/>
      <c r="F23" s="34"/>
    </row>
    <row r="24" spans="1:6" ht="20.25">
      <c r="A24" s="48" t="s">
        <v>262</v>
      </c>
      <c r="B24" s="50">
        <v>1409226</v>
      </c>
      <c r="C24" s="51"/>
      <c r="D24" s="50">
        <v>915156</v>
      </c>
      <c r="E24" s="35"/>
      <c r="F24" s="34"/>
    </row>
    <row r="25" spans="1:6" ht="20.25">
      <c r="A25" s="48" t="s">
        <v>263</v>
      </c>
      <c r="B25" s="52"/>
      <c r="C25" s="51"/>
      <c r="D25" s="52"/>
      <c r="E25" s="35"/>
      <c r="F25" s="34"/>
    </row>
    <row r="26" spans="1:6" ht="20.25">
      <c r="A26" s="48" t="s">
        <v>230</v>
      </c>
      <c r="B26" s="52"/>
      <c r="C26" s="51"/>
      <c r="D26" s="52"/>
      <c r="E26" s="35"/>
      <c r="F26" s="34"/>
    </row>
    <row r="27" spans="1:6" ht="20.25">
      <c r="A27" s="54" t="s">
        <v>267</v>
      </c>
      <c r="B27" s="52"/>
      <c r="C27" s="51"/>
      <c r="D27" s="52"/>
      <c r="E27" s="35"/>
      <c r="F27" s="34"/>
    </row>
    <row r="28" spans="1:6" ht="15" customHeight="1">
      <c r="A28" s="55" t="s">
        <v>215</v>
      </c>
      <c r="B28" s="56">
        <f>SUM(B10:B22,B24:B27)</f>
        <v>17356034</v>
      </c>
      <c r="C28" s="51"/>
      <c r="D28" s="56">
        <f>SUM(D10:D22,D24:D27)</f>
        <v>17251137</v>
      </c>
      <c r="E28" s="35"/>
      <c r="F28" s="34"/>
    </row>
    <row r="29" spans="1:6" ht="15" customHeight="1">
      <c r="A29" s="48" t="s">
        <v>26</v>
      </c>
      <c r="B29" s="57">
        <v>-2622905</v>
      </c>
      <c r="C29" s="51"/>
      <c r="D29" s="57">
        <v>-2882016</v>
      </c>
      <c r="E29" s="35"/>
      <c r="F29" s="34"/>
    </row>
    <row r="30" spans="1:6" ht="21" customHeight="1">
      <c r="A30" s="55" t="s">
        <v>231</v>
      </c>
      <c r="B30" s="56">
        <f>SUM(B28:B29)</f>
        <v>14733129</v>
      </c>
      <c r="C30" s="58"/>
      <c r="D30" s="56">
        <f>SUM(D28:D29)</f>
        <v>14369121</v>
      </c>
      <c r="E30" s="35"/>
      <c r="F30" s="34"/>
    </row>
    <row r="31" spans="1:6" ht="15" customHeight="1">
      <c r="A31" s="48"/>
      <c r="B31" s="53"/>
      <c r="C31" s="53"/>
      <c r="D31" s="53"/>
      <c r="E31" s="35"/>
      <c r="F31" s="34"/>
    </row>
    <row r="32" spans="1:6" ht="15" customHeight="1">
      <c r="A32" s="47" t="s">
        <v>232</v>
      </c>
      <c r="B32" s="53"/>
      <c r="C32" s="53"/>
      <c r="D32" s="53"/>
      <c r="E32" s="35"/>
      <c r="F32" s="34"/>
    </row>
    <row r="33" spans="1:6" ht="15" customHeight="1">
      <c r="A33" s="48" t="s">
        <v>233</v>
      </c>
      <c r="B33" s="70"/>
      <c r="C33" s="51"/>
      <c r="D33" s="70"/>
      <c r="E33" s="35"/>
      <c r="F33" s="34"/>
    </row>
    <row r="34" spans="1:6" ht="20.25">
      <c r="A34" s="48"/>
      <c r="B34" s="53"/>
      <c r="C34" s="53"/>
      <c r="D34" s="53"/>
      <c r="E34" s="35"/>
      <c r="F34" s="34"/>
    </row>
    <row r="35" spans="1:6" ht="21" thickBot="1">
      <c r="A35" s="55" t="s">
        <v>251</v>
      </c>
      <c r="B35" s="59">
        <f>B30+B33</f>
        <v>14733129</v>
      </c>
      <c r="C35" s="58"/>
      <c r="D35" s="59">
        <f>D30+D33</f>
        <v>14369121</v>
      </c>
      <c r="E35" s="35"/>
      <c r="F35" s="34"/>
    </row>
    <row r="36" spans="1:6" ht="21" thickTop="1">
      <c r="A36" s="55"/>
      <c r="B36" s="77"/>
      <c r="C36" s="60"/>
      <c r="D36" s="60"/>
      <c r="E36" s="35"/>
      <c r="F36" s="34"/>
    </row>
    <row r="37" spans="1:6" ht="20.25">
      <c r="A37" s="55" t="s">
        <v>234</v>
      </c>
      <c r="B37" s="77"/>
      <c r="C37" s="60"/>
      <c r="D37" s="60"/>
      <c r="E37" s="35"/>
      <c r="F37" s="34"/>
    </row>
    <row r="38" spans="1:6" ht="20.25">
      <c r="A38" s="48" t="s">
        <v>235</v>
      </c>
      <c r="B38" s="50"/>
      <c r="C38" s="51"/>
      <c r="D38" s="52"/>
      <c r="E38" s="35"/>
      <c r="F38" s="34"/>
    </row>
    <row r="39" spans="1:6" ht="20.25">
      <c r="A39" s="48" t="s">
        <v>236</v>
      </c>
      <c r="B39" s="50"/>
      <c r="C39" s="51"/>
      <c r="D39" s="52"/>
      <c r="E39" s="35"/>
      <c r="F39" s="34"/>
    </row>
    <row r="40" spans="1:6" ht="20.25">
      <c r="A40" s="48"/>
      <c r="B40" s="64"/>
      <c r="C40" s="61"/>
      <c r="D40" s="61"/>
      <c r="E40" s="35"/>
      <c r="F40" s="34"/>
    </row>
    <row r="41" spans="1:6" ht="20.25">
      <c r="A41" s="77" t="s">
        <v>237</v>
      </c>
      <c r="B41" s="76">
        <v>0</v>
      </c>
      <c r="C41" s="76"/>
      <c r="D41" s="76">
        <v>0</v>
      </c>
      <c r="E41" s="38"/>
      <c r="F41" s="34"/>
    </row>
    <row r="42" spans="1:6" ht="20.25">
      <c r="A42" s="48" t="s">
        <v>238</v>
      </c>
      <c r="B42" s="78">
        <v>14733129</v>
      </c>
      <c r="C42" s="78"/>
      <c r="D42" s="78">
        <v>14369121</v>
      </c>
      <c r="E42" s="38"/>
      <c r="F42" s="34"/>
    </row>
    <row r="43" spans="1:6" ht="20.25">
      <c r="A43" s="63" t="s">
        <v>239</v>
      </c>
      <c r="B43" s="57">
        <v>0</v>
      </c>
      <c r="C43" s="79"/>
      <c r="D43" s="57">
        <v>0</v>
      </c>
      <c r="E43" s="35"/>
      <c r="F43" s="34"/>
    </row>
    <row r="44" spans="1:6" ht="20.25">
      <c r="A44" s="63" t="s">
        <v>240</v>
      </c>
      <c r="B44" s="57">
        <v>0</v>
      </c>
      <c r="C44" s="79"/>
      <c r="D44" s="57">
        <v>0</v>
      </c>
      <c r="E44" s="35"/>
      <c r="F44" s="34"/>
    </row>
    <row r="45" spans="1:6" ht="20.25">
      <c r="A45" s="64"/>
      <c r="B45" s="64"/>
      <c r="C45" s="61"/>
      <c r="D45" s="61"/>
      <c r="E45" s="35"/>
      <c r="F45" s="34"/>
    </row>
    <row r="46" spans="1:6" ht="20.25">
      <c r="A46" s="48" t="s">
        <v>241</v>
      </c>
      <c r="B46" s="81"/>
      <c r="C46" s="62"/>
      <c r="D46" s="62"/>
      <c r="E46" s="38"/>
      <c r="F46" s="34"/>
    </row>
    <row r="47" spans="1:6" ht="20.25">
      <c r="A47" s="63" t="s">
        <v>239</v>
      </c>
      <c r="B47" s="50"/>
      <c r="C47" s="51"/>
      <c r="D47" s="52"/>
      <c r="E47" s="34"/>
      <c r="F47" s="34"/>
    </row>
    <row r="48" spans="1:6" ht="20.25">
      <c r="A48" s="63" t="s">
        <v>240</v>
      </c>
      <c r="B48" s="50"/>
      <c r="C48" s="51"/>
      <c r="D48" s="52"/>
      <c r="E48" s="34"/>
      <c r="F48" s="34"/>
    </row>
    <row r="49" spans="1:5" ht="20.25">
      <c r="A49" s="44"/>
      <c r="B49" s="81"/>
      <c r="C49" s="62"/>
      <c r="D49" s="62"/>
      <c r="E49" s="34"/>
    </row>
    <row r="50" spans="1:5" ht="20.25">
      <c r="A50" s="55" t="s">
        <v>242</v>
      </c>
      <c r="B50" s="71">
        <f>B35</f>
        <v>14733129</v>
      </c>
      <c r="C50" s="65"/>
      <c r="D50" s="71">
        <f>D35</f>
        <v>14369121</v>
      </c>
    </row>
    <row r="51" spans="1:5" ht="20.25">
      <c r="A51" s="55"/>
      <c r="B51" s="65"/>
      <c r="C51" s="65"/>
      <c r="D51" s="65"/>
    </row>
    <row r="52" spans="1:5" ht="20.25">
      <c r="A52" s="47" t="s">
        <v>222</v>
      </c>
      <c r="B52" s="65"/>
      <c r="C52" s="65"/>
      <c r="D52" s="65"/>
    </row>
    <row r="53" spans="1:5" ht="20.25">
      <c r="A53" s="55"/>
      <c r="B53" s="65"/>
      <c r="C53" s="65"/>
      <c r="D53" s="65"/>
    </row>
    <row r="54" spans="1:5" ht="20.25">
      <c r="A54" s="55" t="s">
        <v>243</v>
      </c>
      <c r="B54" s="65"/>
      <c r="C54" s="65"/>
      <c r="D54" s="65"/>
    </row>
    <row r="55" spans="1:5" ht="20.25">
      <c r="A55" s="48" t="s">
        <v>244</v>
      </c>
      <c r="B55" s="52"/>
      <c r="C55" s="51"/>
      <c r="D55" s="52"/>
    </row>
    <row r="56" spans="1:5" ht="20.25">
      <c r="A56" s="48" t="s">
        <v>218</v>
      </c>
      <c r="B56" s="52"/>
      <c r="C56" s="51"/>
      <c r="D56" s="52"/>
    </row>
    <row r="57" spans="1:5" ht="20.25">
      <c r="A57" s="54" t="s">
        <v>268</v>
      </c>
      <c r="B57" s="52">
        <v>-2882016</v>
      </c>
      <c r="C57" s="51"/>
      <c r="D57" s="50">
        <v>-2882016</v>
      </c>
    </row>
    <row r="58" spans="1:5" ht="20.25">
      <c r="A58" s="48" t="s">
        <v>245</v>
      </c>
      <c r="B58" s="52"/>
      <c r="C58" s="51"/>
      <c r="D58" s="50"/>
    </row>
    <row r="59" spans="1:5" ht="20.25">
      <c r="A59" s="55" t="s">
        <v>220</v>
      </c>
      <c r="B59" s="67">
        <f>SUM(B55:B58)</f>
        <v>-2882016</v>
      </c>
      <c r="C59" s="65"/>
      <c r="D59" s="72">
        <f>SUM(D55:D58)</f>
        <v>-2882016</v>
      </c>
    </row>
    <row r="60" spans="1:5" ht="21">
      <c r="A60" s="66"/>
      <c r="B60" s="65"/>
      <c r="C60" s="65"/>
      <c r="D60" s="65"/>
    </row>
    <row r="61" spans="1:5" ht="20.25">
      <c r="A61" s="55" t="s">
        <v>246</v>
      </c>
      <c r="B61" s="65"/>
      <c r="C61" s="65"/>
      <c r="D61" s="65"/>
    </row>
    <row r="62" spans="1:5" ht="20.25">
      <c r="A62" s="48" t="s">
        <v>216</v>
      </c>
      <c r="B62" s="52"/>
      <c r="C62" s="74"/>
      <c r="D62" s="50"/>
    </row>
    <row r="63" spans="1:5" ht="20.25">
      <c r="A63" s="48" t="s">
        <v>217</v>
      </c>
      <c r="B63" s="52">
        <v>0</v>
      </c>
      <c r="C63" s="74"/>
      <c r="D63" s="50">
        <v>0</v>
      </c>
    </row>
    <row r="64" spans="1:5" ht="20.25">
      <c r="A64" s="48" t="s">
        <v>247</v>
      </c>
      <c r="B64" s="52"/>
      <c r="C64" s="74"/>
      <c r="D64" s="50"/>
    </row>
    <row r="65" spans="1:4" ht="20.25">
      <c r="A65" s="54" t="s">
        <v>267</v>
      </c>
      <c r="B65" s="52">
        <v>0</v>
      </c>
      <c r="C65" s="74"/>
      <c r="D65" s="50">
        <v>0</v>
      </c>
    </row>
    <row r="66" spans="1:4" ht="20.25">
      <c r="A66" s="48" t="s">
        <v>248</v>
      </c>
      <c r="B66" s="52"/>
      <c r="C66" s="74"/>
      <c r="D66" s="50"/>
    </row>
    <row r="67" spans="1:4" ht="20.25">
      <c r="A67" s="55" t="s">
        <v>220</v>
      </c>
      <c r="B67" s="67">
        <f>SUM(B62:B66)</f>
        <v>0</v>
      </c>
      <c r="C67" s="75"/>
      <c r="D67" s="72">
        <f>SUM(D62:D66)</f>
        <v>0</v>
      </c>
    </row>
    <row r="68" spans="1:4" ht="21">
      <c r="A68" s="66"/>
      <c r="B68" s="65"/>
      <c r="C68" s="65"/>
      <c r="D68" s="65"/>
    </row>
    <row r="69" spans="1:4" ht="20.25">
      <c r="A69" s="55" t="s">
        <v>249</v>
      </c>
      <c r="B69" s="67">
        <f>SUM(B59,B67)</f>
        <v>-2882016</v>
      </c>
      <c r="C69" s="65"/>
      <c r="D69" s="72">
        <f>SUM(D59,D67)</f>
        <v>-2882016</v>
      </c>
    </row>
    <row r="70" spans="1:4" ht="21">
      <c r="A70" s="66"/>
      <c r="B70" s="67"/>
      <c r="C70" s="65"/>
      <c r="D70" s="67"/>
    </row>
    <row r="71" spans="1:4" ht="21" thickBot="1">
      <c r="A71" s="55" t="s">
        <v>250</v>
      </c>
      <c r="B71" s="80">
        <f>B69+B50</f>
        <v>11851113</v>
      </c>
      <c r="C71" s="65"/>
      <c r="D71" s="73">
        <f>D69+D50</f>
        <v>11487105</v>
      </c>
    </row>
    <row r="72" spans="1:4" ht="21" thickTop="1">
      <c r="A72" s="48"/>
      <c r="B72" s="65"/>
      <c r="C72" s="65"/>
      <c r="D72" s="65"/>
    </row>
    <row r="73" spans="1:4" ht="20.25">
      <c r="A73" s="47" t="s">
        <v>219</v>
      </c>
      <c r="B73" s="65"/>
      <c r="C73" s="65"/>
      <c r="D73" s="65"/>
    </row>
    <row r="74" spans="1:4" ht="20.25">
      <c r="A74" s="48" t="s">
        <v>235</v>
      </c>
      <c r="B74" s="68"/>
      <c r="C74" s="65"/>
      <c r="D74" s="68"/>
    </row>
    <row r="75" spans="1:4" ht="20.25">
      <c r="A75" s="48" t="s">
        <v>236</v>
      </c>
      <c r="B75" s="68"/>
      <c r="C75" s="65"/>
      <c r="D75" s="68"/>
    </row>
    <row r="76" spans="1:4" ht="20.25">
      <c r="A76" s="44"/>
      <c r="B76" s="65"/>
      <c r="C76" s="65"/>
      <c r="D76" s="65"/>
    </row>
    <row r="77" spans="1:4">
      <c r="B77" s="69"/>
      <c r="C77" s="69"/>
      <c r="D77" s="69"/>
    </row>
    <row r="78" spans="1:4">
      <c r="B78" s="69"/>
      <c r="C78" s="69"/>
      <c r="D78" s="69"/>
    </row>
    <row r="79" spans="1:4">
      <c r="B79" s="69"/>
      <c r="C79" s="69"/>
      <c r="D79" s="69"/>
    </row>
    <row r="80" spans="1:4">
      <c r="B80" s="69"/>
      <c r="C80" s="69"/>
      <c r="D80" s="69"/>
    </row>
    <row r="81" spans="2:4">
      <c r="B81" s="69"/>
      <c r="C81" s="69"/>
      <c r="D81" s="69"/>
    </row>
    <row r="82" spans="2:4">
      <c r="B82" s="69"/>
      <c r="C82" s="69"/>
      <c r="D82" s="69"/>
    </row>
    <row r="83" spans="2:4">
      <c r="B83" s="69"/>
      <c r="C83" s="69"/>
      <c r="D83" s="69"/>
    </row>
    <row r="84" spans="2:4">
      <c r="B84" s="69"/>
      <c r="C84" s="69"/>
      <c r="D84" s="69"/>
    </row>
    <row r="85" spans="2:4">
      <c r="B85" s="69"/>
      <c r="C85" s="69"/>
      <c r="D85" s="69"/>
    </row>
    <row r="86" spans="2:4">
      <c r="B86" s="69"/>
      <c r="C86" s="69"/>
      <c r="D86" s="69"/>
    </row>
    <row r="87" spans="2:4">
      <c r="B87" s="69"/>
      <c r="C87" s="69"/>
      <c r="D87" s="69"/>
    </row>
    <row r="88" spans="2:4">
      <c r="B88" s="69"/>
      <c r="C88" s="69"/>
      <c r="D88" s="69"/>
    </row>
    <row r="89" spans="2:4">
      <c r="B89" s="69"/>
      <c r="C89" s="69"/>
      <c r="D89" s="69"/>
    </row>
    <row r="90" spans="2:4">
      <c r="B90" s="69"/>
      <c r="C90" s="69"/>
      <c r="D90" s="69"/>
    </row>
    <row r="91" spans="2:4">
      <c r="B91" s="69"/>
      <c r="C91" s="69"/>
      <c r="D91" s="69"/>
    </row>
    <row r="92" spans="2:4">
      <c r="B92" s="69"/>
      <c r="C92" s="69"/>
      <c r="D92" s="69"/>
    </row>
    <row r="93" spans="2:4">
      <c r="B93" s="69"/>
      <c r="C93" s="69"/>
      <c r="D93" s="69"/>
    </row>
    <row r="94" spans="2:4">
      <c r="B94" s="69"/>
      <c r="C94" s="69"/>
      <c r="D94" s="69"/>
    </row>
    <row r="95" spans="2:4">
      <c r="B95" s="69"/>
      <c r="C95" s="69"/>
      <c r="D95" s="69"/>
    </row>
    <row r="96" spans="2:4">
      <c r="B96" s="69"/>
      <c r="C96" s="69"/>
      <c r="D96" s="69"/>
    </row>
    <row r="97" spans="2:4">
      <c r="B97" s="69"/>
      <c r="C97" s="69"/>
      <c r="D97" s="69"/>
    </row>
    <row r="98" spans="2:4">
      <c r="B98" s="69"/>
      <c r="C98" s="69"/>
      <c r="D98" s="69"/>
    </row>
    <row r="99" spans="2:4">
      <c r="B99" s="69"/>
      <c r="C99" s="69"/>
      <c r="D99" s="69"/>
    </row>
    <row r="100" spans="2:4">
      <c r="B100" s="69"/>
      <c r="C100" s="69"/>
      <c r="D100" s="69"/>
    </row>
    <row r="101" spans="2:4">
      <c r="B101" s="69"/>
      <c r="C101" s="69"/>
      <c r="D101" s="69"/>
    </row>
    <row r="102" spans="2:4">
      <c r="B102" s="69"/>
      <c r="C102" s="69"/>
      <c r="D102" s="69"/>
    </row>
    <row r="103" spans="2:4">
      <c r="B103" s="69"/>
      <c r="C103" s="69"/>
      <c r="D103" s="69"/>
    </row>
    <row r="104" spans="2:4">
      <c r="B104" s="69"/>
      <c r="C104" s="69"/>
      <c r="D104" s="69"/>
    </row>
    <row r="105" spans="2:4">
      <c r="B105" s="69"/>
      <c r="C105" s="69"/>
      <c r="D105" s="69"/>
    </row>
    <row r="106" spans="2:4">
      <c r="B106" s="69"/>
      <c r="C106" s="69"/>
      <c r="D106" s="69"/>
    </row>
    <row r="107" spans="2:4">
      <c r="B107" s="69"/>
      <c r="C107" s="69"/>
      <c r="D107" s="69"/>
    </row>
    <row r="108" spans="2:4">
      <c r="B108" s="69"/>
      <c r="C108" s="69"/>
      <c r="D108" s="69"/>
    </row>
    <row r="109" spans="2:4">
      <c r="B109" s="69"/>
      <c r="C109" s="69"/>
      <c r="D109" s="69"/>
    </row>
    <row r="110" spans="2:4">
      <c r="B110" s="69"/>
      <c r="C110" s="69"/>
      <c r="D110" s="69"/>
    </row>
    <row r="111" spans="2:4">
      <c r="B111" s="69"/>
      <c r="C111" s="69"/>
      <c r="D111" s="69"/>
    </row>
    <row r="112" spans="2:4">
      <c r="B112" s="69"/>
      <c r="C112" s="69"/>
      <c r="D112" s="69"/>
    </row>
    <row r="113" spans="2:4">
      <c r="B113" s="69"/>
      <c r="C113" s="69"/>
      <c r="D113" s="69"/>
    </row>
    <row r="114" spans="2:4">
      <c r="B114" s="69"/>
      <c r="C114" s="69"/>
      <c r="D114" s="69"/>
    </row>
    <row r="115" spans="2:4">
      <c r="B115" s="69"/>
      <c r="C115" s="69"/>
      <c r="D115" s="69"/>
    </row>
    <row r="116" spans="2:4">
      <c r="B116" s="69"/>
      <c r="C116" s="69"/>
      <c r="D116" s="69"/>
    </row>
    <row r="117" spans="2:4">
      <c r="B117" s="69"/>
      <c r="C117" s="69"/>
      <c r="D117" s="69"/>
    </row>
    <row r="118" spans="2:4">
      <c r="B118" s="69"/>
      <c r="C118" s="69"/>
      <c r="D118" s="69"/>
    </row>
    <row r="119" spans="2:4">
      <c r="B119" s="69"/>
      <c r="C119" s="69"/>
      <c r="D119" s="69"/>
    </row>
    <row r="120" spans="2:4">
      <c r="B120" s="69"/>
      <c r="C120" s="69"/>
      <c r="D120" s="69"/>
    </row>
    <row r="121" spans="2:4">
      <c r="B121" s="69"/>
      <c r="C121" s="69"/>
      <c r="D121" s="69"/>
    </row>
    <row r="122" spans="2:4">
      <c r="B122" s="69"/>
      <c r="C122" s="69"/>
      <c r="D122" s="69"/>
    </row>
    <row r="123" spans="2:4">
      <c r="B123" s="69"/>
      <c r="C123" s="69"/>
      <c r="D123" s="69"/>
    </row>
    <row r="124" spans="2:4">
      <c r="B124" s="69"/>
      <c r="C124" s="69"/>
      <c r="D124" s="69"/>
    </row>
    <row r="125" spans="2:4">
      <c r="B125" s="69"/>
      <c r="C125" s="69"/>
      <c r="D125" s="69"/>
    </row>
    <row r="126" spans="2:4">
      <c r="B126" s="69"/>
      <c r="C126" s="69"/>
      <c r="D126" s="69"/>
    </row>
    <row r="127" spans="2:4">
      <c r="B127" s="69"/>
      <c r="C127" s="69"/>
      <c r="D127" s="69"/>
    </row>
    <row r="128" spans="2:4">
      <c r="B128" s="69"/>
      <c r="C128" s="69"/>
      <c r="D128" s="69"/>
    </row>
    <row r="129" spans="2:4">
      <c r="B129" s="69"/>
      <c r="C129" s="69"/>
      <c r="D129" s="69"/>
    </row>
    <row r="130" spans="2:4">
      <c r="B130" s="69"/>
      <c r="C130" s="69"/>
      <c r="D130" s="69"/>
    </row>
    <row r="131" spans="2:4">
      <c r="B131" s="69"/>
      <c r="C131" s="69"/>
      <c r="D131" s="69"/>
    </row>
    <row r="132" spans="2:4">
      <c r="B132" s="69"/>
      <c r="C132" s="69"/>
      <c r="D132" s="69"/>
    </row>
    <row r="133" spans="2:4">
      <c r="B133" s="69"/>
      <c r="C133" s="69"/>
      <c r="D133" s="69"/>
    </row>
    <row r="134" spans="2:4">
      <c r="B134" s="69"/>
      <c r="C134" s="69"/>
      <c r="D134" s="69"/>
    </row>
    <row r="135" spans="2:4">
      <c r="B135" s="69"/>
      <c r="C135" s="69"/>
      <c r="D135" s="69"/>
    </row>
    <row r="136" spans="2:4">
      <c r="B136" s="69"/>
      <c r="C136" s="69"/>
      <c r="D136" s="69"/>
    </row>
    <row r="137" spans="2:4">
      <c r="B137" s="69"/>
      <c r="C137" s="69"/>
      <c r="D137" s="69"/>
    </row>
    <row r="138" spans="2:4">
      <c r="B138" s="69"/>
      <c r="C138" s="69"/>
      <c r="D138" s="69"/>
    </row>
    <row r="139" spans="2:4">
      <c r="B139" s="69"/>
      <c r="C139" s="69"/>
      <c r="D139" s="69"/>
    </row>
    <row r="140" spans="2:4">
      <c r="B140" s="69"/>
      <c r="C140" s="69"/>
      <c r="D140" s="69"/>
    </row>
    <row r="141" spans="2:4">
      <c r="B141" s="69"/>
      <c r="C141" s="69"/>
      <c r="D141" s="69"/>
    </row>
    <row r="142" spans="2:4">
      <c r="B142" s="69"/>
      <c r="C142" s="69"/>
      <c r="D142" s="69"/>
    </row>
    <row r="143" spans="2:4">
      <c r="B143" s="69"/>
      <c r="C143" s="69"/>
      <c r="D143" s="69"/>
    </row>
    <row r="144" spans="2:4">
      <c r="B144" s="69"/>
      <c r="C144" s="69"/>
      <c r="D144" s="69"/>
    </row>
    <row r="145" spans="2:4">
      <c r="B145" s="69"/>
      <c r="C145" s="69"/>
      <c r="D145" s="69"/>
    </row>
    <row r="146" spans="2:4">
      <c r="B146" s="69"/>
      <c r="C146" s="69"/>
      <c r="D146" s="69"/>
    </row>
    <row r="147" spans="2:4">
      <c r="B147" s="69"/>
      <c r="C147" s="69"/>
      <c r="D147" s="69"/>
    </row>
    <row r="148" spans="2:4">
      <c r="B148" s="69"/>
      <c r="C148" s="69"/>
      <c r="D148" s="69"/>
    </row>
    <row r="149" spans="2:4">
      <c r="B149" s="69"/>
      <c r="C149" s="69"/>
      <c r="D149" s="69"/>
    </row>
    <row r="150" spans="2:4">
      <c r="B150" s="69"/>
      <c r="C150" s="69"/>
      <c r="D150" s="69"/>
    </row>
    <row r="151" spans="2:4">
      <c r="B151" s="69"/>
      <c r="C151" s="69"/>
      <c r="D151" s="69"/>
    </row>
    <row r="152" spans="2:4">
      <c r="B152" s="69"/>
      <c r="C152" s="69"/>
      <c r="D152" s="69"/>
    </row>
    <row r="153" spans="2:4">
      <c r="B153" s="69"/>
      <c r="C153" s="69"/>
      <c r="D153" s="69"/>
    </row>
    <row r="154" spans="2:4">
      <c r="B154" s="69"/>
      <c r="C154" s="69"/>
      <c r="D154" s="69"/>
    </row>
    <row r="155" spans="2:4">
      <c r="B155" s="69"/>
      <c r="C155" s="69"/>
      <c r="D155" s="69"/>
    </row>
    <row r="156" spans="2:4">
      <c r="B156" s="69"/>
      <c r="C156" s="69"/>
      <c r="D156" s="69"/>
    </row>
    <row r="157" spans="2:4">
      <c r="B157" s="69"/>
      <c r="C157" s="69"/>
      <c r="D157" s="69"/>
    </row>
    <row r="158" spans="2:4">
      <c r="B158" s="69"/>
      <c r="C158" s="69"/>
      <c r="D158" s="69"/>
    </row>
    <row r="159" spans="2:4">
      <c r="B159" s="69"/>
      <c r="C159" s="69"/>
      <c r="D159" s="69"/>
    </row>
    <row r="160" spans="2:4">
      <c r="B160" s="69"/>
      <c r="C160" s="69"/>
      <c r="D160" s="69"/>
    </row>
    <row r="161" spans="2:4">
      <c r="B161" s="69"/>
      <c r="C161" s="69"/>
      <c r="D161" s="69"/>
    </row>
    <row r="162" spans="2:4">
      <c r="B162" s="69"/>
      <c r="C162" s="69"/>
      <c r="D162" s="69"/>
    </row>
    <row r="163" spans="2:4">
      <c r="B163" s="69"/>
      <c r="C163" s="69"/>
      <c r="D163" s="69"/>
    </row>
    <row r="164" spans="2:4">
      <c r="B164" s="69"/>
      <c r="C164" s="69"/>
      <c r="D164" s="69"/>
    </row>
    <row r="165" spans="2:4">
      <c r="B165" s="69"/>
      <c r="C165" s="69"/>
      <c r="D165" s="69"/>
    </row>
    <row r="166" spans="2:4">
      <c r="B166" s="69"/>
      <c r="C166" s="69"/>
      <c r="D166" s="69"/>
    </row>
    <row r="167" spans="2:4">
      <c r="B167" s="69"/>
      <c r="C167" s="69"/>
      <c r="D167" s="69"/>
    </row>
    <row r="168" spans="2:4">
      <c r="B168" s="69"/>
      <c r="C168" s="69"/>
      <c r="D168" s="69"/>
    </row>
    <row r="169" spans="2:4">
      <c r="B169" s="69"/>
      <c r="C169" s="69"/>
      <c r="D169" s="69"/>
    </row>
    <row r="170" spans="2:4">
      <c r="B170" s="69"/>
      <c r="C170" s="69"/>
      <c r="D170" s="69"/>
    </row>
    <row r="171" spans="2:4">
      <c r="B171" s="69"/>
      <c r="C171" s="69"/>
      <c r="D171" s="69"/>
    </row>
    <row r="172" spans="2:4">
      <c r="B172" s="69"/>
      <c r="C172" s="69"/>
      <c r="D172" s="69"/>
    </row>
    <row r="173" spans="2:4">
      <c r="B173" s="69"/>
      <c r="C173" s="69"/>
      <c r="D173" s="69"/>
    </row>
    <row r="174" spans="2:4">
      <c r="B174" s="69"/>
      <c r="C174" s="69"/>
      <c r="D174" s="69"/>
    </row>
    <row r="175" spans="2:4">
      <c r="B175" s="69"/>
      <c r="C175" s="69"/>
      <c r="D175" s="69"/>
    </row>
    <row r="176" spans="2:4">
      <c r="B176" s="69"/>
      <c r="C176" s="69"/>
      <c r="D176" s="69"/>
    </row>
    <row r="177" spans="2:4">
      <c r="B177" s="69"/>
      <c r="C177" s="69"/>
      <c r="D177" s="69"/>
    </row>
    <row r="178" spans="2:4">
      <c r="B178" s="69"/>
      <c r="C178" s="69"/>
      <c r="D178" s="69"/>
    </row>
    <row r="179" spans="2:4">
      <c r="B179" s="69"/>
      <c r="C179" s="69"/>
      <c r="D179" s="69"/>
    </row>
    <row r="180" spans="2:4">
      <c r="B180" s="69"/>
      <c r="C180" s="69"/>
      <c r="D180" s="69"/>
    </row>
    <row r="181" spans="2:4">
      <c r="B181" s="69"/>
      <c r="C181" s="69"/>
      <c r="D181" s="69"/>
    </row>
    <row r="182" spans="2:4">
      <c r="B182" s="69"/>
      <c r="C182" s="69"/>
      <c r="D182" s="69"/>
    </row>
    <row r="183" spans="2:4">
      <c r="B183" s="69"/>
      <c r="C183" s="69"/>
      <c r="D183" s="69"/>
    </row>
    <row r="184" spans="2:4">
      <c r="B184" s="69"/>
      <c r="C184" s="69"/>
      <c r="D184" s="69"/>
    </row>
    <row r="185" spans="2:4">
      <c r="B185" s="69"/>
      <c r="C185" s="69"/>
      <c r="D185" s="69"/>
    </row>
    <row r="186" spans="2:4">
      <c r="B186" s="69"/>
      <c r="C186" s="69"/>
      <c r="D186" s="69"/>
    </row>
    <row r="187" spans="2:4">
      <c r="B187" s="69"/>
      <c r="C187" s="69"/>
      <c r="D187" s="69"/>
    </row>
    <row r="188" spans="2:4">
      <c r="B188" s="69"/>
      <c r="C188" s="69"/>
      <c r="D188" s="69"/>
    </row>
    <row r="189" spans="2:4">
      <c r="B189" s="69"/>
      <c r="C189" s="69"/>
      <c r="D189" s="69"/>
    </row>
    <row r="190" spans="2:4">
      <c r="B190" s="69"/>
      <c r="C190" s="69"/>
      <c r="D190" s="69"/>
    </row>
    <row r="191" spans="2:4">
      <c r="B191" s="69"/>
      <c r="C191" s="69"/>
      <c r="D191" s="69"/>
    </row>
    <row r="192" spans="2:4">
      <c r="B192" s="69"/>
      <c r="C192" s="69"/>
      <c r="D192" s="69"/>
    </row>
    <row r="193" spans="2:4">
      <c r="B193" s="69"/>
      <c r="C193" s="69"/>
      <c r="D193" s="69"/>
    </row>
    <row r="194" spans="2:4">
      <c r="B194" s="69"/>
      <c r="C194" s="69"/>
      <c r="D194" s="69"/>
    </row>
    <row r="195" spans="2:4">
      <c r="B195" s="69"/>
      <c r="C195" s="69"/>
      <c r="D195" s="69"/>
    </row>
    <row r="196" spans="2:4">
      <c r="B196" s="69"/>
      <c r="C196" s="69"/>
      <c r="D196" s="69"/>
    </row>
    <row r="197" spans="2:4">
      <c r="B197" s="69"/>
      <c r="C197" s="69"/>
      <c r="D197" s="69"/>
    </row>
    <row r="198" spans="2:4">
      <c r="B198" s="69"/>
      <c r="C198" s="69"/>
      <c r="D198" s="69"/>
    </row>
    <row r="199" spans="2:4">
      <c r="B199" s="69"/>
      <c r="C199" s="69"/>
      <c r="D199" s="69"/>
    </row>
    <row r="200" spans="2:4">
      <c r="B200" s="69"/>
      <c r="C200" s="69"/>
      <c r="D200" s="69"/>
    </row>
    <row r="201" spans="2:4">
      <c r="B201" s="69"/>
      <c r="C201" s="69"/>
      <c r="D201" s="69"/>
    </row>
    <row r="202" spans="2:4">
      <c r="B202" s="69"/>
      <c r="C202" s="69"/>
      <c r="D202" s="69"/>
    </row>
    <row r="203" spans="2:4">
      <c r="B203" s="69"/>
      <c r="C203" s="69"/>
      <c r="D203" s="69"/>
    </row>
    <row r="204" spans="2:4">
      <c r="B204" s="69"/>
      <c r="C204" s="69"/>
      <c r="D204" s="69"/>
    </row>
    <row r="205" spans="2:4">
      <c r="B205" s="69"/>
      <c r="C205" s="69"/>
      <c r="D205" s="69"/>
    </row>
    <row r="206" spans="2:4">
      <c r="B206" s="69"/>
      <c r="C206" s="69"/>
      <c r="D206" s="69"/>
    </row>
    <row r="207" spans="2:4">
      <c r="B207" s="69"/>
      <c r="C207" s="69"/>
      <c r="D207" s="69"/>
    </row>
    <row r="208" spans="2:4">
      <c r="B208" s="69"/>
      <c r="C208" s="69"/>
      <c r="D208" s="69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AC21AB-4BAD-4620-A1CB-5DC1945C56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76F1A6-0910-4B84-87B6-8FD3A4F160D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7EFA78-5612-4FC8-B063-7DA7A45AE7F1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1.Pasqyra e Perform. (natyra)23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 ristani</cp:lastModifiedBy>
  <cp:lastPrinted>2023-08-24T10:15:48Z</cp:lastPrinted>
  <dcterms:created xsi:type="dcterms:W3CDTF">2012-01-19T09:31:29Z</dcterms:created>
  <dcterms:modified xsi:type="dcterms:W3CDTF">2024-07-26T10:20:58Z</dcterms:modified>
</cp:coreProperties>
</file>