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 BILANCI VITI 2023\"/>
    </mc:Choice>
  </mc:AlternateContent>
  <xr:revisionPtr revIDLastSave="0" documentId="13_ncr:1_{6782CD0B-0729-4DE8-9108-01919A8EB0C3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<sst xmlns="http://schemas.openxmlformats.org/spreadsheetml/2006/main" count="418" uniqueCount="269">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</sst>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0" zoomScaleNormal="100" workbookViewId="0">
      <selection activeCell="F24" sqref="F2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-76899</v>
      </c>
      <c r="C18" s="40"/>
      <c r="D18" s="43">
        <v>-6758</v>
      </c>
      <c r="E18" s="39"/>
      <c r="F18" s="34"/>
    </row>
    <row r="19" spans="1:6">
      <c r="A19" s="45" t="s">
        <v>232</v>
      </c>
      <c r="B19" s="43">
        <v>-300355</v>
      </c>
      <c r="C19" s="40"/>
      <c r="D19" s="43">
        <v>-313348</v>
      </c>
      <c r="E19" s="39"/>
      <c r="F19" s="34"/>
    </row>
    <row r="20" spans="1:6">
      <c r="A20" s="45" t="s">
        <v>233</v>
      </c>
      <c r="B20" s="43">
        <v>-375538</v>
      </c>
      <c r="C20" s="40"/>
      <c r="D20" s="43">
        <v>-402902</v>
      </c>
      <c r="E20" s="39"/>
      <c r="F20" s="34"/>
    </row>
    <row r="21" spans="1:6">
      <c r="A21" s="45" t="s">
        <v>234</v>
      </c>
      <c r="B21" s="43"/>
      <c r="C21" s="40"/>
      <c r="D21" s="43"/>
      <c r="E21" s="39"/>
      <c r="F21" s="34"/>
    </row>
    <row r="22" spans="1:6">
      <c r="A22" s="45" t="s">
        <v>235</v>
      </c>
      <c r="B22" s="43">
        <v>-298333</v>
      </c>
      <c r="C22" s="40"/>
      <c r="D22" s="43">
        <v>-2348135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1044411</v>
      </c>
      <c r="C27" s="40"/>
      <c r="D27" s="43">
        <v>796767</v>
      </c>
      <c r="E27" s="39"/>
      <c r="F27" s="34"/>
    </row>
    <row r="28" spans="1:6" ht="15" customHeight="1">
      <c r="A28" s="46" t="s">
        <v>217</v>
      </c>
      <c r="B28" s="50">
        <f>SUM(B10:B22,B24:B27)</f>
        <v>-6714</v>
      </c>
      <c r="C28" s="40"/>
      <c r="D28" s="50">
        <f>SUM(D10:D22,D24:D27)</f>
        <v>-2274376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-6714</v>
      </c>
      <c r="C30" s="41"/>
      <c r="D30" s="50">
        <f>SUM(D28:D29)</f>
        <v>-2274376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-6714</v>
      </c>
      <c r="C35" s="41"/>
      <c r="D35" s="51">
        <f>D30+D33</f>
        <v>-2274376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-6714</v>
      </c>
      <c r="D50" s="52">
        <f>D35</f>
        <v>-2274376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-6714</v>
      </c>
      <c r="D71" s="53">
        <f>D69+D50</f>
        <v>-2274376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1D6429-E37D-46C4-80AA-427B938444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51B805-2BE5-4489-9EA2-572B4EC6C0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3DE163-ACFE-485F-B786-BD1707231A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2024-05-17T12:22:40Z</dcterms:modified>
</cp:coreProperties>
</file>