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\3.HYDI\HYDI 2021\SMO VATAKSI SHPK v.2021\PF SMO VATAKSI SHPK 31.12.2021\QKB SMO VATAKSI SHPK V.2021\"/>
    </mc:Choice>
  </mc:AlternateContent>
  <xr:revisionPtr revIDLastSave="0" documentId="13_ncr:1_{2B788152-0FEB-40EE-8656-F7EC86F87488}" xr6:coauthVersionLast="47" xr6:coauthVersionMax="47" xr10:uidLastSave="{00000000-0000-0000-0000-000000000000}"/>
  <bookViews>
    <workbookView xWindow="3510" yWindow="720" windowWidth="19365" windowHeight="15480" xr2:uid="{33D304FC-93EC-4647-8707-30FBC6C10188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M39" i="1"/>
  <c r="L39" i="1"/>
  <c r="M37" i="1"/>
  <c r="L37" i="1"/>
  <c r="M34" i="1"/>
  <c r="L34" i="1"/>
  <c r="M31" i="1"/>
  <c r="L31" i="1"/>
  <c r="L30" i="1"/>
  <c r="M27" i="1"/>
  <c r="L27" i="1"/>
  <c r="M26" i="1"/>
  <c r="L26" i="1"/>
  <c r="M23" i="1"/>
  <c r="L23" i="1"/>
  <c r="M22" i="1"/>
  <c r="L22" i="1"/>
  <c r="M20" i="1"/>
  <c r="L20" i="1"/>
  <c r="M19" i="1"/>
  <c r="L19" i="1"/>
  <c r="M14" i="1"/>
  <c r="L14" i="1"/>
  <c r="M13" i="1"/>
  <c r="L13" i="1"/>
  <c r="M12" i="1"/>
  <c r="L12" i="1"/>
  <c r="M11" i="1"/>
  <c r="L11" i="1"/>
  <c r="M10" i="1"/>
  <c r="L10" i="1" l="1"/>
  <c r="M30" i="1"/>
  <c r="L42" i="1" l="1"/>
  <c r="M42" i="1"/>
  <c r="M47" i="1" l="1"/>
  <c r="D70" i="1"/>
  <c r="L47" i="1"/>
  <c r="B70" i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<sst xmlns="http://schemas.openxmlformats.org/spreadsheetml/2006/main" count="69" uniqueCount="65">
  <si>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</si>
  <si>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</si>
  <si>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SMO VATAKSI  SH.P.K.  </t>
  </si>
  <si>
    <t>NIPT nga sistemi</t>
  </si>
  <si>
    <t>L47022001J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</si>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</sst>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3" fontId="3" fillId="0" borderId="0" xfId="1" applyNumberFormat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3" fontId="5" fillId="0" borderId="0" xfId="1" applyNumberFormat="1" applyFont="1"/>
    <xf numFmtId="0" fontId="8" fillId="0" borderId="0" xfId="1" applyFont="1" applyAlignment="1">
      <alignment wrapText="1"/>
    </xf>
    <xf numFmtId="3" fontId="3" fillId="0" borderId="0" xfId="2" applyNumberFormat="1" applyFont="1" applyAlignment="1">
      <alignment horizontal="right" wrapText="1"/>
    </xf>
    <xf numFmtId="37" fontId="3" fillId="0" borderId="0" xfId="2" applyNumberFormat="1" applyFont="1" applyAlignment="1">
      <alignment horizontal="right" wrapText="1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" fontId="3" fillId="2" borderId="0" xfId="2" applyNumberFormat="1" applyFont="1" applyFill="1" applyAlignment="1">
      <alignment horizontal="right" wrapText="1"/>
    </xf>
    <xf numFmtId="0" fontId="11" fillId="3" borderId="0" xfId="1" applyFont="1" applyFill="1"/>
    <xf numFmtId="4" fontId="3" fillId="0" borderId="0" xfId="1" applyNumberFormat="1" applyFont="1"/>
    <xf numFmtId="0" fontId="8" fillId="4" borderId="0" xfId="1" applyFont="1" applyFill="1" applyAlignment="1">
      <alignment wrapText="1"/>
    </xf>
    <xf numFmtId="3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3" applyFont="1" applyAlignment="1">
      <alignment wrapText="1"/>
    </xf>
    <xf numFmtId="3" fontId="13" fillId="0" borderId="0" xfId="2" applyNumberFormat="1" applyFont="1" applyAlignment="1">
      <alignment horizontal="right" wrapText="1"/>
    </xf>
    <xf numFmtId="3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" fontId="5" fillId="0" borderId="0" xfId="3" applyNumberFormat="1" applyFont="1" applyAlignment="1">
      <alignment horizontal="right"/>
    </xf>
    <xf numFmtId="3" fontId="2" fillId="0" borderId="2" xfId="3" applyNumberFormat="1" applyFont="1" applyBorder="1" applyAlignment="1">
      <alignment horizontal="right"/>
    </xf>
    <xf numFmtId="4" fontId="5" fillId="0" borderId="0" xfId="3" applyNumberFormat="1" applyFont="1" applyAlignment="1">
      <alignment horizontal="right"/>
    </xf>
    <xf numFmtId="4" fontId="6" fillId="0" borderId="0" xfId="1" applyNumberFormat="1" applyFont="1" applyAlignment="1">
      <alignment horizontal="center" vertical="center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4" fontId="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vertical="center"/>
    </xf>
    <xf numFmtId="3" fontId="15" fillId="0" borderId="0" xfId="4" applyNumberFormat="1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3" fontId="17" fillId="0" borderId="0" xfId="6" applyNumberFormat="1" applyFont="1" applyAlignment="1">
      <alignment horizontal="center"/>
    </xf>
    <xf numFmtId="0" fontId="17" fillId="0" borderId="0" xfId="6" applyFont="1" applyAlignment="1">
      <alignment horizontal="center"/>
    </xf>
    <xf numFmtId="4" fontId="3" fillId="0" borderId="0" xfId="1" applyNumberFormat="1" applyFont="1" applyAlignment="1">
      <alignment horizontal="right"/>
    </xf>
  </cellXfs>
  <cellStyles count="7">
    <cellStyle name="Comma 5" xfId="2" xr:uid="{DF0170C5-298C-4306-BE35-70796A1F7FD4}"/>
    <cellStyle name="Normal" xfId="0" builtinId="0"/>
    <cellStyle name="Normal 12" xfId="1" xr:uid="{4113ABBF-4066-4014-9C7F-97F0F9275A7E}"/>
    <cellStyle name="Normal 21 2" xfId="3" xr:uid="{D4ABE34E-7259-4F3D-BE6F-BF9DE7410300}"/>
    <cellStyle name="Normal 3 4" xfId="6" xr:uid="{C40CDB76-D6ED-41E9-8695-7FF0C780984C}"/>
    <cellStyle name="Normal_Albania_-__Income_Statement_September_2009" xfId="4" xr:uid="{D845CC7F-DA6E-4D04-87B8-46C58BAF8CE8}"/>
    <cellStyle name="Normal_SHEET" xfId="5" xr:uid="{38D5A611-4026-4C57-B6B4-312D9F4FC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3.HYDI\HYDI%202021\SMO%20VATAKSI%20SHPK%20v.2021\PF%20SMO%20VATAKSI%20SHPK%2031.12.2021\PF%20SMO%20VATAKSI%20SHPK%2031.12.2021%20Mira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AZA"/>
      <sheetName val="BILANCI"/>
      <sheetName val="PASH 1 "/>
      <sheetName val="PFP Direkte"/>
      <sheetName val="PNK "/>
      <sheetName val="AAM"/>
      <sheetName val="SHENIME Infomacione"/>
      <sheetName val="SHENIME ZERAT "/>
      <sheetName val="1-Pasqyra e Pozicioni Financiar"/>
      <sheetName val="2.1-Pasqyra e Perform. (natyra)"/>
      <sheetName val="4-Pasq. e Levizjeve ne Kapital"/>
      <sheetName val="3.2-CashFlow (direkt)"/>
      <sheetName val="Sheet1"/>
    </sheetNames>
    <sheetDataSet>
      <sheetData sheetId="0"/>
      <sheetData sheetId="1"/>
      <sheetData sheetId="2"/>
      <sheetData sheetId="3">
        <row r="11">
          <cell r="F11">
            <v>402939486</v>
          </cell>
          <cell r="G11">
            <v>135477561</v>
          </cell>
        </row>
        <row r="12">
          <cell r="F12">
            <v>0</v>
          </cell>
          <cell r="G12">
            <v>0</v>
          </cell>
        </row>
        <row r="13">
          <cell r="F13">
            <v>0</v>
          </cell>
          <cell r="G13">
            <v>0</v>
          </cell>
        </row>
        <row r="14">
          <cell r="F14">
            <v>355895</v>
          </cell>
          <cell r="G14">
            <v>0</v>
          </cell>
        </row>
        <row r="17">
          <cell r="F17">
            <v>-237908857</v>
          </cell>
          <cell r="G17">
            <v>-88773975</v>
          </cell>
        </row>
        <row r="18">
          <cell r="F18">
            <v>-1195466</v>
          </cell>
          <cell r="G18">
            <v>-875260</v>
          </cell>
        </row>
        <row r="20">
          <cell r="F20">
            <v>-26889179</v>
          </cell>
          <cell r="G20">
            <v>-16926266</v>
          </cell>
        </row>
        <row r="21">
          <cell r="F21">
            <v>-4490491</v>
          </cell>
          <cell r="G21">
            <v>-2826698</v>
          </cell>
        </row>
        <row r="23">
          <cell r="F23">
            <v>-5020116</v>
          </cell>
          <cell r="G23">
            <v>-4428636</v>
          </cell>
        </row>
        <row r="24">
          <cell r="F24">
            <v>-88125928</v>
          </cell>
          <cell r="G24">
            <v>-18355402</v>
          </cell>
        </row>
        <row r="27">
          <cell r="F27">
            <v>0</v>
          </cell>
          <cell r="G27">
            <v>0</v>
          </cell>
        </row>
        <row r="28">
          <cell r="F28">
            <v>121</v>
          </cell>
          <cell r="G28">
            <v>0</v>
          </cell>
        </row>
        <row r="31">
          <cell r="F31">
            <v>-5750</v>
          </cell>
          <cell r="G31">
            <v>-2073</v>
          </cell>
        </row>
        <row r="32">
          <cell r="F32">
            <v>-86403</v>
          </cell>
          <cell r="G32">
            <v>-11922</v>
          </cell>
        </row>
        <row r="34">
          <cell r="F34">
            <v>39573312</v>
          </cell>
          <cell r="G34">
            <v>3277329</v>
          </cell>
        </row>
        <row r="38">
          <cell r="F38">
            <v>5937497</v>
          </cell>
          <cell r="G38">
            <v>491599</v>
          </cell>
        </row>
        <row r="41">
          <cell r="F41">
            <v>33635815</v>
          </cell>
          <cell r="G41">
            <v>2785730</v>
          </cell>
        </row>
      </sheetData>
      <sheetData sheetId="4"/>
      <sheetData sheetId="5"/>
      <sheetData sheetId="6"/>
      <sheetData sheetId="7"/>
      <sheetData sheetId="8"/>
      <sheetData sheetId="9">
        <row r="106">
          <cell r="D106">
            <v>2785730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EEDB-E497-439E-A27E-832B2E809513}">
  <dimension ref="A1:N70"/>
  <sheetViews>
    <sheetView showGridLines="0" tabSelected="1" topLeftCell="A31" zoomScale="90" zoomScaleNormal="90" workbookViewId="0">
      <selection activeCell="B47" sqref="B47"/>
    </sheetView>
  </sheetViews>
  <sheetFormatPr defaultRowHeight="15" x14ac:dyDescent="0.25"/>
  <cols>
    <col min="1" max="1" width="95.42578125" style="6" customWidth="1"/>
    <col min="2" max="2" width="15.7109375" style="4" customWidth="1"/>
    <col min="3" max="3" width="3.42578125" style="4" customWidth="1"/>
    <col min="4" max="4" width="15.7109375" style="4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1" width="9.140625" style="6"/>
    <col min="12" max="12" width="10.7109375" style="6" bestFit="1" customWidth="1"/>
    <col min="13" max="13" width="14.28515625" style="6" bestFit="1" customWidth="1"/>
    <col min="14" max="16384" width="9.140625" style="6"/>
  </cols>
  <sheetData>
    <row r="1" spans="1:14" x14ac:dyDescent="0.25">
      <c r="A1" s="1" t="s">
        <v>0</v>
      </c>
      <c r="B1" s="2">
        <v>2021</v>
      </c>
      <c r="C1" s="3"/>
    </row>
    <row r="2" spans="1:14" x14ac:dyDescent="0.25">
      <c r="A2" s="7" t="s">
        <v>1</v>
      </c>
      <c r="B2" s="3" t="s">
        <v>2</v>
      </c>
      <c r="C2" s="3"/>
    </row>
    <row r="3" spans="1:14" x14ac:dyDescent="0.25">
      <c r="A3" s="7" t="s">
        <v>3</v>
      </c>
      <c r="B3" s="3" t="s">
        <v>4</v>
      </c>
      <c r="C3" s="3"/>
    </row>
    <row r="4" spans="1:14" x14ac:dyDescent="0.25">
      <c r="A4" s="7" t="s">
        <v>5</v>
      </c>
      <c r="B4" s="3" t="s">
        <v>6</v>
      </c>
      <c r="C4" s="3"/>
    </row>
    <row r="5" spans="1:14" x14ac:dyDescent="0.25">
      <c r="A5" s="1" t="s">
        <v>7</v>
      </c>
      <c r="B5" s="8"/>
      <c r="C5" s="8"/>
      <c r="D5" s="8"/>
      <c r="E5" s="6"/>
      <c r="F5" s="6"/>
    </row>
    <row r="6" spans="1:14" x14ac:dyDescent="0.25">
      <c r="A6" s="9"/>
      <c r="B6" s="10" t="s">
        <v>8</v>
      </c>
      <c r="C6" s="10"/>
      <c r="D6" s="10" t="s">
        <v>8</v>
      </c>
      <c r="E6" s="10"/>
      <c r="F6" s="6"/>
    </row>
    <row r="7" spans="1:14" x14ac:dyDescent="0.25">
      <c r="A7" s="9"/>
      <c r="B7" s="10" t="s">
        <v>9</v>
      </c>
      <c r="C7" s="10"/>
      <c r="D7" s="10" t="s">
        <v>10</v>
      </c>
      <c r="E7" s="10"/>
      <c r="F7" s="6"/>
    </row>
    <row r="8" spans="1:14" x14ac:dyDescent="0.25">
      <c r="A8" s="11"/>
      <c r="B8" s="12"/>
      <c r="C8" s="12"/>
      <c r="D8" s="12"/>
      <c r="E8" s="9"/>
      <c r="F8" s="6"/>
    </row>
    <row r="9" spans="1:14" x14ac:dyDescent="0.25">
      <c r="A9" s="13" t="s">
        <v>11</v>
      </c>
      <c r="B9" s="14"/>
      <c r="C9" s="14"/>
      <c r="D9" s="14"/>
      <c r="E9" s="15"/>
      <c r="F9" s="16" t="s">
        <v>12</v>
      </c>
    </row>
    <row r="10" spans="1:14" x14ac:dyDescent="0.25">
      <c r="A10" s="17" t="s">
        <v>13</v>
      </c>
      <c r="B10" s="18">
        <v>402939486</v>
      </c>
      <c r="C10" s="10"/>
      <c r="D10" s="18">
        <v>135477561</v>
      </c>
      <c r="E10" s="15"/>
      <c r="F10" s="19" t="s">
        <v>14</v>
      </c>
      <c r="L10" s="20">
        <f>B10-'[2]PASH 1 '!F11</f>
        <v>0</v>
      </c>
      <c r="M10" s="20">
        <f>D10-'[2]PASH 1 '!G11</f>
        <v>0</v>
      </c>
      <c r="N10" s="20"/>
    </row>
    <row r="11" spans="1:14" x14ac:dyDescent="0.25">
      <c r="A11" s="17" t="s">
        <v>15</v>
      </c>
      <c r="B11" s="18"/>
      <c r="C11" s="10"/>
      <c r="D11" s="18"/>
      <c r="E11" s="15"/>
      <c r="F11" s="19" t="s">
        <v>16</v>
      </c>
      <c r="L11" s="20">
        <f>B11-'[2]PASH 1 '!F12</f>
        <v>0</v>
      </c>
      <c r="M11" s="20">
        <f>D11-'[2]PASH 1 '!G12</f>
        <v>0</v>
      </c>
    </row>
    <row r="12" spans="1:14" x14ac:dyDescent="0.25">
      <c r="A12" s="17" t="s">
        <v>17</v>
      </c>
      <c r="B12" s="18"/>
      <c r="C12" s="10"/>
      <c r="D12" s="18"/>
      <c r="E12" s="15"/>
      <c r="F12" s="19" t="s">
        <v>16</v>
      </c>
      <c r="L12" s="20">
        <f>B12-'[2]PASH 1 '!F13</f>
        <v>0</v>
      </c>
      <c r="M12" s="20">
        <f>D12-'[2]PASH 1 '!G13</f>
        <v>0</v>
      </c>
    </row>
    <row r="13" spans="1:14" x14ac:dyDescent="0.25">
      <c r="A13" s="17" t="s">
        <v>18</v>
      </c>
      <c r="B13" s="18">
        <v>355895</v>
      </c>
      <c r="C13" s="10"/>
      <c r="D13" s="18"/>
      <c r="E13" s="15"/>
      <c r="F13" s="19" t="s">
        <v>16</v>
      </c>
      <c r="L13" s="20">
        <f>B13-'[2]PASH 1 '!F14</f>
        <v>0</v>
      </c>
      <c r="M13" s="20">
        <f>D13-'[2]PASH 1 '!G14</f>
        <v>0</v>
      </c>
    </row>
    <row r="14" spans="1:14" x14ac:dyDescent="0.25">
      <c r="A14" s="17" t="s">
        <v>19</v>
      </c>
      <c r="B14" s="18"/>
      <c r="C14" s="10"/>
      <c r="D14" s="18"/>
      <c r="E14" s="15"/>
      <c r="F14" s="19" t="s">
        <v>20</v>
      </c>
      <c r="L14" s="20">
        <f>B14-'[2]PASH 1 '!F15</f>
        <v>0</v>
      </c>
      <c r="M14" s="20">
        <f>D14-'[2]PASH 1 '!G15</f>
        <v>0</v>
      </c>
    </row>
    <row r="15" spans="1:14" x14ac:dyDescent="0.25">
      <c r="A15" s="13" t="s">
        <v>21</v>
      </c>
      <c r="B15" s="18"/>
      <c r="C15" s="10"/>
      <c r="D15" s="18"/>
      <c r="E15" s="15"/>
      <c r="F15" s="6"/>
      <c r="L15" s="20"/>
      <c r="M15" s="20"/>
    </row>
    <row r="16" spans="1:14" x14ac:dyDescent="0.25">
      <c r="A16" s="13" t="s">
        <v>22</v>
      </c>
      <c r="B16" s="18"/>
      <c r="C16" s="10"/>
      <c r="D16" s="18"/>
      <c r="E16" s="15"/>
      <c r="F16" s="8"/>
      <c r="L16" s="20"/>
      <c r="M16" s="20"/>
    </row>
    <row r="17" spans="1:13" x14ac:dyDescent="0.25">
      <c r="A17" s="13" t="s">
        <v>23</v>
      </c>
      <c r="B17" s="18"/>
      <c r="C17" s="10"/>
      <c r="D17" s="18"/>
      <c r="E17" s="15"/>
      <c r="F17" s="6"/>
      <c r="L17" s="20"/>
      <c r="M17" s="20"/>
    </row>
    <row r="18" spans="1:13" x14ac:dyDescent="0.25">
      <c r="A18" s="13" t="s">
        <v>24</v>
      </c>
      <c r="B18" s="14"/>
      <c r="C18" s="10"/>
      <c r="D18" s="14"/>
      <c r="E18" s="15"/>
      <c r="F18" s="6"/>
      <c r="L18" s="20"/>
      <c r="M18" s="20"/>
    </row>
    <row r="19" spans="1:13" x14ac:dyDescent="0.25">
      <c r="A19" s="17" t="s">
        <v>24</v>
      </c>
      <c r="B19" s="18">
        <v>-237908857</v>
      </c>
      <c r="C19" s="10"/>
      <c r="D19" s="18">
        <v>-88773975</v>
      </c>
      <c r="E19" s="15"/>
      <c r="F19" s="6"/>
      <c r="L19" s="20">
        <f>B19-'[2]PASH 1 '!F17</f>
        <v>0</v>
      </c>
      <c r="M19" s="20">
        <f>D19-'[2]PASH 1 '!G17</f>
        <v>0</v>
      </c>
    </row>
    <row r="20" spans="1:13" x14ac:dyDescent="0.25">
      <c r="A20" s="17" t="s">
        <v>25</v>
      </c>
      <c r="B20" s="18">
        <v>-1195466</v>
      </c>
      <c r="C20" s="10"/>
      <c r="D20" s="18">
        <v>-875260</v>
      </c>
      <c r="E20" s="15"/>
      <c r="F20" s="6"/>
      <c r="L20" s="20">
        <f>B20-'[2]PASH 1 '!F18</f>
        <v>0</v>
      </c>
      <c r="M20" s="20">
        <f>D20-'[2]PASH 1 '!G18</f>
        <v>0</v>
      </c>
    </row>
    <row r="21" spans="1:13" x14ac:dyDescent="0.25">
      <c r="A21" s="13" t="s">
        <v>26</v>
      </c>
      <c r="B21" s="14"/>
      <c r="C21" s="10"/>
      <c r="D21" s="14"/>
      <c r="E21" s="15"/>
      <c r="F21" s="6"/>
      <c r="L21" s="20"/>
      <c r="M21" s="20"/>
    </row>
    <row r="22" spans="1:13" x14ac:dyDescent="0.25">
      <c r="A22" s="17" t="s">
        <v>27</v>
      </c>
      <c r="B22" s="18">
        <v>-26889179</v>
      </c>
      <c r="C22" s="10"/>
      <c r="D22" s="18">
        <v>-16926266</v>
      </c>
      <c r="E22" s="15"/>
      <c r="F22" s="6"/>
      <c r="L22" s="20">
        <f>B22-'[2]PASH 1 '!F20</f>
        <v>0</v>
      </c>
      <c r="M22" s="20">
        <f>D22-'[2]PASH 1 '!G20</f>
        <v>0</v>
      </c>
    </row>
    <row r="23" spans="1:13" x14ac:dyDescent="0.25">
      <c r="A23" s="17" t="s">
        <v>28</v>
      </c>
      <c r="B23" s="18">
        <v>-4490491</v>
      </c>
      <c r="C23" s="10"/>
      <c r="D23" s="18">
        <v>-2826698</v>
      </c>
      <c r="E23" s="15"/>
      <c r="F23" s="6"/>
      <c r="L23" s="20">
        <f>B23-'[2]PASH 1 '!F21</f>
        <v>0</v>
      </c>
      <c r="M23" s="20">
        <f>D23-'[2]PASH 1 '!G21</f>
        <v>0</v>
      </c>
    </row>
    <row r="24" spans="1:13" x14ac:dyDescent="0.25">
      <c r="A24" s="17" t="s">
        <v>29</v>
      </c>
      <c r="B24" s="18"/>
      <c r="C24" s="10"/>
      <c r="D24" s="18"/>
      <c r="E24" s="15"/>
      <c r="F24" s="6"/>
      <c r="L24" s="20"/>
      <c r="M24" s="20"/>
    </row>
    <row r="25" spans="1:13" x14ac:dyDescent="0.25">
      <c r="A25" s="13" t="s">
        <v>30</v>
      </c>
      <c r="B25" s="18"/>
      <c r="C25" s="10"/>
      <c r="D25" s="18"/>
      <c r="E25" s="15"/>
      <c r="F25" s="6"/>
      <c r="L25" s="20"/>
      <c r="M25" s="20"/>
    </row>
    <row r="26" spans="1:13" x14ac:dyDescent="0.25">
      <c r="A26" s="13" t="s">
        <v>31</v>
      </c>
      <c r="B26" s="18">
        <v>-5020116</v>
      </c>
      <c r="C26" s="10"/>
      <c r="D26" s="18">
        <v>-4428636</v>
      </c>
      <c r="E26" s="15"/>
      <c r="F26" s="6"/>
      <c r="L26" s="20">
        <f>B26-'[2]PASH 1 '!F23</f>
        <v>0</v>
      </c>
      <c r="M26" s="20">
        <f>D26-'[2]PASH 1 '!G23</f>
        <v>0</v>
      </c>
    </row>
    <row r="27" spans="1:13" x14ac:dyDescent="0.25">
      <c r="A27" s="13" t="s">
        <v>32</v>
      </c>
      <c r="B27" s="18">
        <v>-88125928</v>
      </c>
      <c r="C27" s="10"/>
      <c r="D27" s="18">
        <v>-18355402</v>
      </c>
      <c r="E27" s="15"/>
      <c r="F27" s="6"/>
      <c r="L27" s="20">
        <f>B27-'[2]PASH 1 '!F24</f>
        <v>0</v>
      </c>
      <c r="M27" s="20">
        <f>D27-'[2]PASH 1 '!G24</f>
        <v>0</v>
      </c>
    </row>
    <row r="28" spans="1:13" x14ac:dyDescent="0.25">
      <c r="A28" s="13" t="s">
        <v>33</v>
      </c>
      <c r="B28" s="14"/>
      <c r="C28" s="10"/>
      <c r="D28" s="14"/>
      <c r="E28" s="15"/>
      <c r="F28" s="6"/>
      <c r="L28" s="20"/>
      <c r="M28" s="20"/>
    </row>
    <row r="29" spans="1:13" ht="15" customHeight="1" x14ac:dyDescent="0.25">
      <c r="A29" s="17" t="s">
        <v>34</v>
      </c>
      <c r="B29" s="18"/>
      <c r="C29" s="10"/>
      <c r="D29" s="18"/>
      <c r="E29" s="15"/>
      <c r="F29" s="6"/>
      <c r="L29" s="20"/>
      <c r="M29" s="20"/>
    </row>
    <row r="30" spans="1:13" ht="15" customHeight="1" x14ac:dyDescent="0.25">
      <c r="A30" s="17" t="s">
        <v>35</v>
      </c>
      <c r="B30" s="18"/>
      <c r="C30" s="10"/>
      <c r="D30" s="18"/>
      <c r="E30" s="15"/>
      <c r="F30" s="6"/>
      <c r="L30" s="20">
        <f>B30-'[2]PASH 1 '!F27</f>
        <v>0</v>
      </c>
      <c r="M30" s="20">
        <f>D31-'[2]PASH 1 '!G27</f>
        <v>0</v>
      </c>
    </row>
    <row r="31" spans="1:13" ht="15" customHeight="1" x14ac:dyDescent="0.25">
      <c r="A31" s="17" t="s">
        <v>36</v>
      </c>
      <c r="B31" s="18">
        <v>0</v>
      </c>
      <c r="C31" s="10"/>
      <c r="D31" s="18">
        <v>0</v>
      </c>
      <c r="E31" s="15"/>
      <c r="F31" s="6"/>
      <c r="L31" s="20">
        <f>B31-'[2]PASH 1 '!F27</f>
        <v>0</v>
      </c>
      <c r="M31" s="20">
        <f>D31-'[2]PASH 1 '!G27</f>
        <v>0</v>
      </c>
    </row>
    <row r="32" spans="1:13" ht="34.5" customHeight="1" x14ac:dyDescent="0.25">
      <c r="A32" s="17" t="s">
        <v>37</v>
      </c>
      <c r="B32" s="18"/>
      <c r="C32" s="10"/>
      <c r="D32" s="18"/>
      <c r="E32" s="15"/>
      <c r="F32" s="6"/>
      <c r="L32" s="20"/>
      <c r="M32" s="20"/>
    </row>
    <row r="33" spans="1:13" ht="15" customHeight="1" x14ac:dyDescent="0.25">
      <c r="A33" s="17" t="s">
        <v>38</v>
      </c>
      <c r="B33" s="18"/>
      <c r="C33" s="10"/>
      <c r="D33" s="18"/>
      <c r="E33" s="15"/>
      <c r="F33" s="6"/>
      <c r="L33" s="20"/>
      <c r="M33" s="20"/>
    </row>
    <row r="34" spans="1:13" ht="15" customHeight="1" x14ac:dyDescent="0.25">
      <c r="A34" s="17" t="s">
        <v>39</v>
      </c>
      <c r="B34" s="18">
        <v>121</v>
      </c>
      <c r="C34" s="10"/>
      <c r="D34" s="18">
        <v>0</v>
      </c>
      <c r="E34" s="15"/>
      <c r="F34" s="6"/>
      <c r="L34" s="20">
        <f>B34-'[2]PASH 1 '!F28</f>
        <v>0</v>
      </c>
      <c r="M34" s="20">
        <f>D34-'[2]PASH 1 '!G28</f>
        <v>0</v>
      </c>
    </row>
    <row r="35" spans="1:13" x14ac:dyDescent="0.25">
      <c r="A35" s="13" t="s">
        <v>40</v>
      </c>
      <c r="B35" s="18"/>
      <c r="C35" s="10"/>
      <c r="D35" s="18"/>
      <c r="E35" s="15"/>
      <c r="F35" s="6"/>
      <c r="L35" s="20"/>
      <c r="M35" s="20"/>
    </row>
    <row r="36" spans="1:13" x14ac:dyDescent="0.25">
      <c r="A36" s="13" t="s">
        <v>41</v>
      </c>
      <c r="B36" s="14"/>
      <c r="C36" s="10"/>
      <c r="D36" s="14"/>
      <c r="E36" s="15"/>
      <c r="F36" s="6"/>
      <c r="L36" s="20"/>
      <c r="M36" s="20"/>
    </row>
    <row r="37" spans="1:13" x14ac:dyDescent="0.25">
      <c r="A37" s="17" t="s">
        <v>42</v>
      </c>
      <c r="B37" s="18">
        <v>-5750</v>
      </c>
      <c r="C37" s="10"/>
      <c r="D37" s="18">
        <v>-2073</v>
      </c>
      <c r="E37" s="15"/>
      <c r="F37" s="6"/>
      <c r="L37" s="20">
        <f>B37-'[2]PASH 1 '!F31</f>
        <v>0</v>
      </c>
      <c r="M37" s="20">
        <f>D37-'[2]PASH 1 '!G31</f>
        <v>0</v>
      </c>
    </row>
    <row r="38" spans="1:13" ht="30" x14ac:dyDescent="0.25">
      <c r="A38" s="17" t="s">
        <v>43</v>
      </c>
      <c r="B38" s="18"/>
      <c r="C38" s="10"/>
      <c r="D38" s="18"/>
      <c r="E38" s="15"/>
      <c r="F38" s="6"/>
      <c r="L38" s="20"/>
      <c r="M38" s="20"/>
    </row>
    <row r="39" spans="1:13" x14ac:dyDescent="0.25">
      <c r="A39" s="17" t="s">
        <v>44</v>
      </c>
      <c r="B39" s="18">
        <v>-86403</v>
      </c>
      <c r="C39" s="10"/>
      <c r="D39" s="18">
        <v>-11922</v>
      </c>
      <c r="E39" s="15"/>
      <c r="F39" s="6"/>
      <c r="L39" s="20">
        <f>B39-'[2]PASH 1 '!F32</f>
        <v>0</v>
      </c>
      <c r="M39" s="20">
        <f>D39-'[2]PASH 1 '!G32</f>
        <v>0</v>
      </c>
    </row>
    <row r="40" spans="1:13" x14ac:dyDescent="0.25">
      <c r="A40" s="13" t="s">
        <v>45</v>
      </c>
      <c r="B40" s="18"/>
      <c r="C40" s="10"/>
      <c r="D40" s="18"/>
      <c r="E40" s="15"/>
      <c r="F40" s="6"/>
      <c r="L40" s="20"/>
      <c r="M40" s="20"/>
    </row>
    <row r="41" spans="1:13" x14ac:dyDescent="0.25">
      <c r="A41" s="21" t="s">
        <v>46</v>
      </c>
      <c r="B41" s="18"/>
      <c r="C41" s="10"/>
      <c r="D41" s="18"/>
      <c r="E41" s="15"/>
      <c r="F41" s="6"/>
      <c r="L41" s="20"/>
      <c r="M41" s="20"/>
    </row>
    <row r="42" spans="1:13" x14ac:dyDescent="0.25">
      <c r="A42" s="13" t="s">
        <v>47</v>
      </c>
      <c r="B42" s="22">
        <v>39573312</v>
      </c>
      <c r="C42" s="10"/>
      <c r="D42" s="22">
        <v>3277329</v>
      </c>
      <c r="E42" s="23"/>
      <c r="F42" s="6"/>
      <c r="L42" s="20">
        <f>B42-'[2]PASH 1 '!F34</f>
        <v>0</v>
      </c>
      <c r="M42" s="20">
        <f>D42-'[2]PASH 1 '!G34</f>
        <v>0</v>
      </c>
    </row>
    <row r="43" spans="1:13" x14ac:dyDescent="0.25">
      <c r="A43" s="13" t="s">
        <v>48</v>
      </c>
      <c r="B43" s="24"/>
      <c r="C43" s="10"/>
      <c r="D43" s="24"/>
      <c r="E43" s="23"/>
      <c r="F43" s="6"/>
      <c r="L43" s="20"/>
      <c r="M43" s="20"/>
    </row>
    <row r="44" spans="1:13" x14ac:dyDescent="0.25">
      <c r="A44" s="17" t="s">
        <v>49</v>
      </c>
      <c r="B44" s="18">
        <v>-5937497</v>
      </c>
      <c r="C44" s="10"/>
      <c r="D44" s="18">
        <v>-491599</v>
      </c>
      <c r="E44" s="15"/>
      <c r="F44" s="6"/>
      <c r="L44" s="20">
        <f>B44+'[2]PASH 1 '!F38</f>
        <v>0</v>
      </c>
      <c r="M44" s="20">
        <f>D44+'[2]PASH 1 '!G38</f>
        <v>0</v>
      </c>
    </row>
    <row r="45" spans="1:13" x14ac:dyDescent="0.25">
      <c r="A45" s="17" t="s">
        <v>50</v>
      </c>
      <c r="B45" s="18"/>
      <c r="C45" s="10"/>
      <c r="D45" s="18"/>
      <c r="E45" s="15"/>
      <c r="F45" s="6"/>
      <c r="L45" s="20"/>
      <c r="M45" s="20"/>
    </row>
    <row r="46" spans="1:13" x14ac:dyDescent="0.25">
      <c r="A46" s="17" t="s">
        <v>51</v>
      </c>
      <c r="B46" s="18"/>
      <c r="C46" s="10"/>
      <c r="D46" s="18"/>
      <c r="E46" s="15"/>
      <c r="F46" s="6"/>
      <c r="L46" s="20"/>
      <c r="M46" s="20"/>
    </row>
    <row r="47" spans="1:13" x14ac:dyDescent="0.25">
      <c r="A47" s="13" t="s">
        <v>52</v>
      </c>
      <c r="B47" s="22">
        <v>33635815</v>
      </c>
      <c r="C47" s="10"/>
      <c r="D47" s="22">
        <v>2785730</v>
      </c>
      <c r="E47" s="23"/>
      <c r="F47" s="6"/>
      <c r="L47" s="20">
        <f>B47-'[2]PASH 1 '!F41</f>
        <v>0</v>
      </c>
      <c r="M47" s="20">
        <f>D47-'[2]PASH 1 '!G41</f>
        <v>0</v>
      </c>
    </row>
    <row r="48" spans="1:13" ht="15.75" thickBot="1" x14ac:dyDescent="0.3">
      <c r="A48" s="25"/>
      <c r="B48" s="26"/>
      <c r="C48" s="10"/>
      <c r="D48" s="26"/>
      <c r="E48" s="27"/>
      <c r="F48" s="6"/>
      <c r="L48" s="20"/>
      <c r="M48" s="20"/>
    </row>
    <row r="49" spans="1:13" ht="15.75" thickTop="1" x14ac:dyDescent="0.25">
      <c r="A49" s="28" t="s">
        <v>53</v>
      </c>
      <c r="B49" s="29"/>
      <c r="C49" s="10"/>
      <c r="D49" s="29"/>
      <c r="E49" s="27"/>
      <c r="F49" s="6"/>
      <c r="L49" s="20"/>
      <c r="M49" s="20"/>
    </row>
    <row r="50" spans="1:13" x14ac:dyDescent="0.25">
      <c r="A50" s="17" t="s">
        <v>54</v>
      </c>
      <c r="B50" s="30"/>
      <c r="C50" s="10"/>
      <c r="D50" s="30"/>
      <c r="E50" s="15"/>
      <c r="F50" s="6"/>
      <c r="L50" s="20"/>
      <c r="M50" s="20"/>
    </row>
    <row r="51" spans="1:13" x14ac:dyDescent="0.25">
      <c r="A51" s="17" t="s">
        <v>55</v>
      </c>
      <c r="B51" s="30"/>
      <c r="C51" s="10"/>
      <c r="D51" s="30"/>
      <c r="E51" s="15"/>
      <c r="F51" s="6"/>
      <c r="L51" s="20"/>
      <c r="M51" s="20"/>
    </row>
    <row r="52" spans="1:13" x14ac:dyDescent="0.25">
      <c r="A52" s="17" t="s">
        <v>56</v>
      </c>
      <c r="B52" s="30"/>
      <c r="C52" s="10"/>
      <c r="D52" s="30"/>
      <c r="E52" s="9"/>
      <c r="F52" s="6"/>
      <c r="L52" s="20"/>
      <c r="M52" s="20"/>
    </row>
    <row r="53" spans="1:13" ht="15" customHeight="1" x14ac:dyDescent="0.25">
      <c r="A53" s="17" t="s">
        <v>57</v>
      </c>
      <c r="B53" s="30"/>
      <c r="C53" s="10"/>
      <c r="D53" s="30"/>
      <c r="E53" s="31"/>
      <c r="F53" s="31"/>
      <c r="L53" s="20"/>
      <c r="M53" s="20"/>
    </row>
    <row r="54" spans="1:13" x14ac:dyDescent="0.25">
      <c r="A54" s="32" t="s">
        <v>58</v>
      </c>
      <c r="B54" s="30"/>
      <c r="C54" s="10"/>
      <c r="D54" s="30"/>
      <c r="E54" s="33"/>
      <c r="F54" s="31"/>
      <c r="L54" s="20"/>
      <c r="M54" s="20"/>
    </row>
    <row r="55" spans="1:13" x14ac:dyDescent="0.25">
      <c r="A55" s="28" t="s">
        <v>59</v>
      </c>
      <c r="B55" s="34">
        <v>0</v>
      </c>
      <c r="C55" s="10"/>
      <c r="D55" s="34">
        <v>0</v>
      </c>
      <c r="E55" s="31"/>
      <c r="F55" s="31"/>
      <c r="L55" s="20"/>
      <c r="M55" s="20"/>
    </row>
    <row r="56" spans="1:13" x14ac:dyDescent="0.25">
      <c r="A56" s="35"/>
      <c r="B56" s="36"/>
      <c r="C56" s="10"/>
      <c r="D56" s="36"/>
      <c r="E56" s="31"/>
      <c r="F56" s="31"/>
      <c r="L56" s="20"/>
      <c r="M56" s="20"/>
    </row>
    <row r="57" spans="1:13" ht="15.75" thickBot="1" x14ac:dyDescent="0.3">
      <c r="A57" s="28" t="s">
        <v>60</v>
      </c>
      <c r="B57" s="37">
        <v>33635815</v>
      </c>
      <c r="C57" s="10"/>
      <c r="D57" s="37">
        <v>2785730</v>
      </c>
      <c r="E57" s="31"/>
      <c r="F57" s="31"/>
      <c r="L57" s="20"/>
      <c r="M57" s="20"/>
    </row>
    <row r="58" spans="1:13" ht="15.75" thickTop="1" x14ac:dyDescent="0.25">
      <c r="A58" s="35"/>
      <c r="B58" s="38"/>
      <c r="C58" s="39"/>
      <c r="D58" s="38"/>
      <c r="E58" s="31"/>
      <c r="F58" s="31"/>
      <c r="L58" s="20"/>
      <c r="M58" s="20"/>
    </row>
    <row r="59" spans="1:13" x14ac:dyDescent="0.25">
      <c r="A59" s="40" t="s">
        <v>61</v>
      </c>
      <c r="B59" s="38"/>
      <c r="C59" s="39"/>
      <c r="D59" s="38"/>
      <c r="E59" s="41"/>
      <c r="F59" s="41"/>
      <c r="L59" s="20"/>
      <c r="M59" s="20"/>
    </row>
    <row r="60" spans="1:13" x14ac:dyDescent="0.25">
      <c r="A60" s="35" t="s">
        <v>62</v>
      </c>
      <c r="B60" s="42"/>
      <c r="C60" s="39"/>
      <c r="D60" s="42"/>
      <c r="E60" s="41"/>
      <c r="F60" s="41"/>
      <c r="L60" s="20"/>
      <c r="M60" s="20"/>
    </row>
    <row r="61" spans="1:13" x14ac:dyDescent="0.25">
      <c r="A61" s="35" t="s">
        <v>63</v>
      </c>
      <c r="B61" s="42"/>
      <c r="C61" s="39"/>
      <c r="D61" s="42"/>
      <c r="E61" s="41"/>
      <c r="F61" s="41"/>
      <c r="L61" s="20"/>
      <c r="M61" s="20"/>
    </row>
    <row r="62" spans="1:13" x14ac:dyDescent="0.25">
      <c r="A62" s="43"/>
      <c r="B62" s="44"/>
      <c r="C62" s="10"/>
      <c r="D62" s="44"/>
      <c r="E62" s="41"/>
      <c r="F62" s="41"/>
      <c r="L62" s="20"/>
      <c r="M62" s="20"/>
    </row>
    <row r="63" spans="1:13" x14ac:dyDescent="0.25">
      <c r="A63" s="43"/>
      <c r="B63" s="44"/>
      <c r="C63" s="10"/>
      <c r="D63" s="44"/>
      <c r="E63" s="41"/>
      <c r="F63" s="41"/>
      <c r="L63" s="20"/>
      <c r="M63" s="20"/>
    </row>
    <row r="64" spans="1:13" x14ac:dyDescent="0.25">
      <c r="A64" s="45" t="s">
        <v>64</v>
      </c>
      <c r="B64" s="44"/>
      <c r="C64" s="10"/>
      <c r="D64" s="44"/>
      <c r="E64" s="41"/>
      <c r="F64" s="41"/>
      <c r="L64" s="20"/>
      <c r="M64" s="20"/>
    </row>
    <row r="65" spans="1:6" x14ac:dyDescent="0.25">
      <c r="A65" s="46"/>
      <c r="B65" s="47"/>
      <c r="C65" s="47"/>
      <c r="D65" s="47"/>
      <c r="E65" s="48"/>
      <c r="F65" s="48"/>
    </row>
    <row r="70" spans="1:6" x14ac:dyDescent="0.25">
      <c r="B70" s="49">
        <f>B57-'[2]PASH 1 '!F41</f>
        <v>0</v>
      </c>
      <c r="C70" s="49"/>
      <c r="D70" s="49">
        <f>D57-'[2]1-Pasqyra e Pozicioni Financiar'!D106</f>
        <v>0</v>
      </c>
    </row>
  </sheetData>
  <printOptions horizontalCentered="1"/>
  <pageMargins left="0.70866141732283505" right="0.70866141732283505" top="0.74803149606299202" bottom="0.74803149606299202" header="0.31496062992126" footer="0.31496062992126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2022-07-29T17:20:31Z</dcterms:created>
  <dcterms:modified xsi:type="dcterms:W3CDTF">2022-08-01T16:01:52Z</dcterms:modified>
</cp:coreProperties>
</file>