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2 -PASQYRAT SHOQERUESE\Mane-S,2022\Pasqyrat per tatime\Pasqyrat per QKB\"/>
    </mc:Choice>
  </mc:AlternateContent>
  <xr:revisionPtr revIDLastSave="0" documentId="13_ncr:1_{CBC44548-FA63-4E4F-A26E-F953F1C856B6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<sst xmlns="http://schemas.openxmlformats.org/spreadsheetml/2006/main" count="414" uniqueCount="271">
  <si>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</si>
  <si>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</si>
  <si>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</si>
  <si>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</si>
  <si>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</si>
  <si>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</si>
  <si>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</si>
  <si>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</si>
  <si>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</si>
  <si>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</si>
  <si>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</si>
  <si>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</si>
  <si>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</si>
  <si>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</si>
  <si>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</si>
  <si>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</si>
  <si>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</si>
  <si>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</si>
  <si>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</si>
  <si>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</si>
  <si>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</si>
  <si>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</si>
  <si>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</si>
  <si>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</si>
  <si>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</si>
  <si>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</si>
  <si>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</si>
  <si>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</si>
  <si>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</si>
  <si>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</si>
  <si>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</si>
  <si>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</si>
  <si>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</si>
  <si>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</si>
  <si>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</si>
  <si>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</si>
  <si>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</si>
  <si>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</si>
  <si>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</si>
  <si>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</si>
  <si>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</si>
  <si>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</si>
  <si>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</si>
  <si>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</si>
  <si>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</si>
  <si>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</si>
  <si>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</si>
  <si>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</si>
  <si>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</si>
  <si>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</si>
  <si>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</si>
  <si>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</si>
  <si>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</si>
  <si>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</si>
  <si>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</si>
  <si>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</si>
  <si>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</si>
  <si>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</si>
  <si>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</si>
  <si>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</si>
  <si>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</si>
  <si>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</si>
  <si>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</si>
  <si>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</si>
  <si>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</si>
  <si>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</si>
  <si>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</si>
  <si>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</si>
  <si>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</si>
  <si>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</si>
  <si>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</si>
  <si>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</si>
  <si>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</si>
  <si>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</si>
  <si>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</si>
  <si>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</si>
  <si>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</si>
  <si>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</si>
  <si>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</si>
  <si>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</si>
  <si>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</si>
  <si>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</si>
  <si>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</si>
  <si>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</si>
  <si>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</si>
  <si>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</si>
  <si>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</si>
  <si>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</si>
  <si>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</si>
  <si>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</si>
  <si>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</si>
  <si>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</si>
  <si>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</si>
  <si>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</si>
  <si>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</si>
  <si>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</si>
  <si>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</si>
  <si>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</si>
  <si>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</si>
  <si>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</si>
  <si>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</si>
  <si>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</si>
  <si>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</si>
  <si>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</si>
  <si>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</si>
  <si>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</si>
  <si>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</si>
  <si>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</si>
  <si>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</si>
  <si>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</si>
  <si>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</si>
  <si>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</si>
  <si>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</si>
  <si>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</si>
  <si>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</si>
  <si>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</si>
  <si>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</si>
  <si>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</si>
  <si>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</si>
  <si>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</si>
  <si>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</si>
  <si>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</si>
  <si>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</si>
  <si>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</si>
  <si>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</si>
  <si>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</si>
  <si>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</si>
  <si>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</si>
  <si>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</si>
  <si>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</si>
  <si>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</si>
  <si>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</si>
  <si>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</si>
  <si>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</si>
  <si>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</si>
  <si>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</si>
  <si>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</si>
  <si>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</si>
  <si>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</si>
  <si>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</si>
  <si>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</si>
  <si>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</si>
  <si>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</si>
  <si>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</si>
  <si>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</si>
  <si>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</si>
  <si>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</si>
  <si>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</si>
  <si>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</si>
  <si>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</si>
  <si>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</si>
  <si>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</si>
  <si>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</si>
  <si>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</si>
  <si>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</si>
  <si>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</si>
  <si>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</si>
  <si>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</si>
  <si>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</si>
  <si>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</si>
  <si>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</si>
  <si>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</si>
  <si>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</si>
  <si>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</si>
  <si>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</si>
  <si>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</si>
  <si>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</si>
  <si>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</si>
  <si>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</si>
  <si>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</si>
  <si>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</si>
  <si>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</si>
  <si>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</si>
  <si>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</si>
  <si>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</si>
  <si>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</si>
  <si>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</si>
  <si>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</si>
  <si>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</si>
  <si>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</si>
  <si>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</si>
  <si>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</si>
  <si>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</si>
  <si>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</si>
  <si>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</si>
  <si>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</si>
  <si>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</si>
  <si>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</si>
  <si>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</si>
  <si>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</si>
  <si>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</si>
  <si>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</si>
  <si>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</si>
  <si>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</si>
  <si>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</si>
  <si>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</si>
  <si>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</si>
  <si>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</si>
  <si>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</si>
  <si>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</si>
  <si>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</si>
  <si>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</si>
  <si>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</si>
  <si>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</si>
  <si>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</si>
  <si>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</si>
  <si>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</si>
  <si>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</si>
  <si>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</si>
  <si>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</si>
  <si>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</si>
  <si>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</si>
  <si>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</si>
  <si>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NIPT J64103865K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</si>
  <si>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</si>
  <si>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</si>
  <si>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</si>
  <si>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</si>
  <si>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</si>
  <si>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</si>
  <si>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</si>
  <si>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</si>
  <si>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</si>
  <si>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</si>
  <si>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</si>
  <si>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</si>
  <si>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</si>
  <si>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</si>
  <si>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</si>
  <si>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</si>
  <si>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</si>
  <si>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</si>
  <si>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</si>
  <si>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</si>
  <si>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</si>
  <si>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</si>
  <si>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</si>
  <si>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</si>
  <si>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</si>
  <si>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</si>
  <si>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</si>
  <si>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</si>
  <si>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</si>
  <si>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</si>
  <si>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</si>
  <si>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</si>
  <si>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</si>
  <si>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</si>
  <si>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</si>
  <si>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</si>
  <si>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</si>
  <si>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</si>
  <si>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</si>
  <si>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</si>
  <si>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</si>
  <si>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</si>
  <si>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</si>
  <si>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</si>
  <si>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</si>
  <si>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</si>
  <si>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</si>
  <si>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</si>
  <si>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</si>
  <si>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</si>
  <si>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</si>
  <si>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</si>
  <si>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</si>
  <si>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</si>
  <si>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</si>
  <si>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Mane/S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</si>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</sst>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10" workbookViewId="0">
      <selection activeCell="B11" sqref="B11"/>
    </sheetView>
  </sheetViews>
  <sheetFormatPr defaultRowHeight="15"/>
  <cols>
    <col min="1" max="1" width="85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269</v>
      </c>
    </row>
    <row r="3" spans="1:6">
      <c r="A3" s="43" t="s">
        <v>213</v>
      </c>
    </row>
    <row r="4" spans="1:6">
      <c r="A4" s="43" t="s">
        <v>212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56882130</v>
      </c>
      <c r="C10" s="50"/>
      <c r="D10" s="52">
        <v>193058682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>
        <v>0</v>
      </c>
      <c r="C14" s="50"/>
      <c r="D14" s="52">
        <v>10000</v>
      </c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 ht="29.25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-36139571</v>
      </c>
      <c r="C19" s="50"/>
      <c r="D19" s="52">
        <v>-115130631</v>
      </c>
      <c r="E19" s="49"/>
      <c r="F19" s="37"/>
    </row>
    <row r="20" spans="1:6">
      <c r="A20" s="44" t="s">
        <v>229</v>
      </c>
      <c r="B20" s="52"/>
      <c r="C20" s="50"/>
      <c r="D20" s="52"/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-11912200</v>
      </c>
      <c r="C22" s="50"/>
      <c r="D22" s="52">
        <v>-15447300</v>
      </c>
      <c r="E22" s="49"/>
      <c r="F22" s="37"/>
    </row>
    <row r="23" spans="1:6">
      <c r="A23" s="44" t="s">
        <v>232</v>
      </c>
      <c r="B23" s="52">
        <v>-1989337</v>
      </c>
      <c r="C23" s="50"/>
      <c r="D23" s="52">
        <v>-2579699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>
        <v>0</v>
      </c>
      <c r="C25" s="50"/>
      <c r="D25" s="52">
        <v>-2356188</v>
      </c>
      <c r="E25" s="49"/>
      <c r="F25" s="37"/>
    </row>
    <row r="26" spans="1:6">
      <c r="A26" s="40" t="s">
        <v>235</v>
      </c>
      <c r="B26" s="52">
        <v>0</v>
      </c>
      <c r="C26" s="50"/>
      <c r="D26" s="52">
        <v>-6130232</v>
      </c>
      <c r="E26" s="49"/>
      <c r="F26" s="37"/>
    </row>
    <row r="27" spans="1:6">
      <c r="A27" s="40" t="s">
        <v>236</v>
      </c>
      <c r="B27" s="52">
        <v>-1115269</v>
      </c>
      <c r="C27" s="50"/>
      <c r="D27" s="52">
        <v>-22379947</v>
      </c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>
      <c r="A29" s="44" t="s">
        <v>238</v>
      </c>
      <c r="B29" s="52"/>
      <c r="C29" s="50"/>
      <c r="D29" s="52"/>
      <c r="E29" s="49"/>
      <c r="F29" s="37"/>
    </row>
    <row r="30" spans="1:6">
      <c r="A30" s="44" t="s">
        <v>239</v>
      </c>
      <c r="B30" s="52"/>
      <c r="C30" s="50"/>
      <c r="D30" s="52"/>
      <c r="E30" s="49"/>
      <c r="F30" s="37"/>
    </row>
    <row r="31" spans="1:6" ht="30">
      <c r="A31" s="44" t="s">
        <v>240</v>
      </c>
      <c r="B31" s="52"/>
      <c r="C31" s="50"/>
      <c r="D31" s="52"/>
      <c r="E31" s="49"/>
      <c r="F31" s="37"/>
    </row>
    <row r="32" spans="1:6" ht="30">
      <c r="A32" s="44" t="s">
        <v>241</v>
      </c>
      <c r="B32" s="52"/>
      <c r="C32" s="50"/>
      <c r="D32" s="52"/>
      <c r="E32" s="49"/>
      <c r="F32" s="37"/>
    </row>
    <row r="33" spans="1:6" ht="30">
      <c r="A33" s="44" t="s">
        <v>242</v>
      </c>
      <c r="B33" s="52">
        <v>1419</v>
      </c>
      <c r="C33" s="50"/>
      <c r="D33" s="52">
        <v>553</v>
      </c>
      <c r="E33" s="49"/>
      <c r="F33" s="37"/>
    </row>
    <row r="34" spans="1:6" ht="30">
      <c r="A34" s="44" t="s">
        <v>243</v>
      </c>
      <c r="B34" s="52"/>
      <c r="C34" s="50"/>
      <c r="D34" s="52"/>
      <c r="E34" s="49"/>
      <c r="F34" s="37"/>
    </row>
    <row r="35" spans="1:6" ht="29.25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>
        <v>0</v>
      </c>
      <c r="C37" s="50"/>
      <c r="D37" s="52">
        <v>0</v>
      </c>
      <c r="E37" s="49"/>
      <c r="F37" s="37"/>
    </row>
    <row r="38" spans="1:6" ht="30">
      <c r="A38" s="44" t="s">
        <v>247</v>
      </c>
      <c r="B38" s="52">
        <v>-663013</v>
      </c>
      <c r="C38" s="50"/>
      <c r="D38" s="52">
        <v>-302174</v>
      </c>
      <c r="E38" s="49"/>
      <c r="F38" s="37"/>
    </row>
    <row r="39" spans="1:6">
      <c r="A39" s="44" t="s">
        <v>248</v>
      </c>
      <c r="B39" s="52">
        <v>-57142</v>
      </c>
      <c r="C39" s="50"/>
      <c r="D39" s="52">
        <v>-160032</v>
      </c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5007017</v>
      </c>
      <c r="C42" s="57"/>
      <c r="D42" s="56">
        <f>SUM(D9:D41)</f>
        <v>28583032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-759624</v>
      </c>
      <c r="C44" s="50"/>
      <c r="D44" s="52">
        <v>-4311460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4247393</v>
      </c>
      <c r="C47" s="58"/>
      <c r="D47" s="59">
        <f>SUM(D42:D46)</f>
        <v>24271572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4247393</v>
      </c>
      <c r="C57" s="76"/>
      <c r="D57" s="75">
        <f>D47+D55</f>
        <v>24271572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2023-05-18T09:29:31Z</dcterms:modified>
</cp:coreProperties>
</file>