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VERESTI 2024\bilanci nika 2023\BILANCI 2023 PER QKB\"/>
    </mc:Choice>
  </mc:AlternateContent>
  <xr:revisionPtr revIDLastSave="0" documentId="13_ncr:1_{7065BF7B-5EA0-485D-8584-26BD40661E2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B39" i="18"/>
  <c r="B27" i="18"/>
  <c r="B26" i="18"/>
  <c r="B23" i="18"/>
  <c r="B22" i="18"/>
  <c r="B20" i="18"/>
  <c r="B19" i="18"/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<sst xmlns="http://schemas.openxmlformats.org/spreadsheetml/2006/main" count="414" uniqueCount="271">
  <si>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</si>
  <si>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</si>
  <si>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</si>
  <si>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</si>
  <si>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</si>
  <si>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</si>
  <si>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</si>
  <si>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</si>
  <si>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</si>
  <si>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</si>
  <si>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</si>
  <si>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</si>
  <si>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</si>
  <si>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</si>
  <si>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</si>
  <si>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</si>
  <si>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</si>
  <si>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</si>
  <si>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</si>
  <si>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</si>
  <si>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</si>
  <si>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</si>
  <si>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</si>
  <si>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</si>
  <si>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</si>
  <si>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</si>
  <si>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</si>
  <si>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</si>
  <si>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</si>
  <si>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</si>
  <si>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</si>
  <si>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</si>
  <si>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</si>
  <si>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</si>
  <si>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</si>
  <si>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</si>
  <si>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</si>
  <si>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</si>
  <si>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</si>
  <si>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</si>
  <si>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</si>
  <si>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</si>
  <si>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</si>
  <si>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</si>
  <si>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</si>
  <si>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</si>
  <si>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</si>
  <si>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</si>
  <si>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</si>
  <si>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</si>
  <si>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</si>
  <si>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</si>
  <si>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</si>
  <si>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</si>
  <si>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</si>
  <si>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</si>
  <si>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</si>
  <si>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</si>
  <si>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</si>
  <si>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</si>
  <si>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</si>
  <si>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</si>
  <si>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</si>
  <si>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</si>
  <si>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</si>
  <si>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</si>
  <si>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</si>
  <si>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</si>
  <si>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</si>
  <si>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</si>
  <si>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</si>
  <si>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</si>
  <si>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</si>
  <si>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</si>
  <si>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</si>
  <si>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</si>
  <si>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</si>
  <si>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</si>
  <si>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</si>
  <si>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</si>
  <si>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</si>
  <si>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</si>
  <si>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</si>
  <si>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</si>
  <si>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</si>
  <si>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</si>
  <si>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</si>
  <si>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</si>
  <si>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</si>
  <si>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</si>
  <si>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</si>
  <si>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</si>
  <si>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</si>
  <si>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</si>
  <si>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</si>
  <si>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</si>
  <si>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</si>
  <si>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</si>
  <si>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</si>
  <si>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</si>
  <si>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</si>
  <si>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</si>
  <si>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</si>
  <si>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</si>
  <si>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</si>
  <si>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</si>
  <si>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</si>
  <si>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</si>
  <si>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</si>
  <si>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</si>
  <si>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</si>
  <si>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</si>
  <si>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</si>
  <si>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</si>
  <si>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</si>
  <si>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</si>
  <si>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</si>
  <si>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</si>
  <si>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</si>
  <si>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</si>
  <si>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</si>
  <si>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</si>
  <si>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</si>
  <si>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</si>
  <si>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</si>
  <si>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</si>
  <si>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</si>
  <si>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</si>
  <si>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</si>
  <si>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</si>
  <si>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</si>
  <si>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</si>
  <si>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</si>
  <si>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</si>
  <si>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</si>
  <si>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</si>
  <si>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</si>
  <si>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</si>
  <si>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</si>
  <si>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</si>
  <si>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</si>
  <si>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</si>
  <si>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</si>
  <si>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</si>
  <si>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</si>
  <si>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</si>
  <si>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</si>
  <si>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</si>
  <si>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</si>
  <si>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</si>
  <si>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</si>
  <si>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</si>
  <si>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</si>
  <si>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</si>
  <si>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</si>
  <si>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</si>
  <si>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</si>
  <si>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</si>
  <si>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</si>
  <si>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</si>
  <si>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</si>
  <si>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</si>
  <si>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</si>
  <si>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</si>
  <si>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</si>
  <si>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</si>
  <si>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</si>
  <si>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</si>
  <si>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</si>
  <si>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</si>
  <si>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</si>
  <si>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</si>
  <si>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</si>
  <si>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</si>
  <si>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</si>
  <si>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</si>
  <si>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</si>
  <si>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</si>
  <si>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</si>
  <si>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</si>
  <si>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</si>
  <si>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</si>
  <si>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</si>
  <si>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</si>
  <si>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</si>
  <si>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</si>
  <si>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</si>
  <si>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</si>
  <si>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</si>
  <si>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</si>
  <si>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</si>
  <si>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</si>
  <si>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</si>
  <si>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</si>
  <si>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</si>
  <si>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</si>
  <si>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</si>
  <si>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</si>
  <si>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</si>
  <si>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</si>
  <si>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</si>
  <si>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</si>
  <si>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</si>
  <si>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</si>
  <si>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</si>
  <si>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</si>
  <si>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</si>
  <si>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</si>
  <si>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</si>
  <si>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</si>
  <si>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</si>
  <si>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</si>
  <si>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</si>
  <si>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</si>
  <si>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</si>
  <si>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</si>
  <si>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</si>
  <si>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</si>
  <si>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</si>
  <si>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</si>
  <si>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</si>
  <si>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</si>
  <si>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</si>
  <si>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</si>
  <si>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</si>
  <si>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</si>
  <si>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</si>
  <si>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</si>
  <si>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</si>
  <si>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</si>
  <si>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</si>
  <si>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</si>
  <si>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</si>
  <si>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</si>
  <si>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</si>
  <si>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</si>
  <si>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</si>
  <si>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</si>
  <si>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</si>
  <si>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</si>
  <si>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</si>
  <si>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</si>
  <si>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</si>
  <si>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</si>
  <si>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</si>
  <si>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</si>
  <si>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</si>
  <si>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</si>
  <si>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</si>
  <si>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</si>
  <si>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</si>
  <si>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</si>
  <si>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</si>
  <si>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</si>
  <si>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</si>
  <si>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</si>
  <si>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</si>
  <si>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</si>
  <si>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</si>
  <si>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</si>
  <si>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</si>
  <si>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</si>
  <si>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</si>
  <si>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</si>
  <si>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</si>
  <si>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</si>
  <si>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</si>
  <si>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NIKA SHPK</t>
  </si>
  <si>
    <t>NIPT J76705047U</t>
  </si>
  <si>
    <t>Leke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</si>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</sst>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266</v>
      </c>
    </row>
    <row r="10" spans="1:6">
      <c r="A10" s="52" t="s">
        <v>258</v>
      </c>
      <c r="B10" s="53">
        <v>683513379</v>
      </c>
      <c r="C10" s="48"/>
      <c r="D10" s="53">
        <v>457647374</v>
      </c>
      <c r="E10" s="47"/>
      <c r="F10" s="67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7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7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7" t="s">
        <v>264</v>
      </c>
    </row>
    <row r="14" spans="1:6">
      <c r="A14" s="52" t="s">
        <v>259</v>
      </c>
      <c r="B14" s="53">
        <v>6632990</v>
      </c>
      <c r="C14" s="48"/>
      <c r="D14" s="53">
        <v>4786967</v>
      </c>
      <c r="E14" s="47"/>
      <c r="F14" s="67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-596705161</f>
        <v>-596705161</v>
      </c>
      <c r="C19" s="48"/>
      <c r="D19" s="53">
        <v>-375198438</v>
      </c>
      <c r="E19" s="47"/>
      <c r="F19" s="40"/>
    </row>
    <row r="20" spans="1:6">
      <c r="A20" s="52" t="s">
        <v>243</v>
      </c>
      <c r="B20" s="53">
        <f>-2726603</f>
        <v>-2726603</v>
      </c>
      <c r="C20" s="48"/>
      <c r="D20" s="53">
        <v>-1840210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-39177825</f>
        <v>-39177825</v>
      </c>
      <c r="C22" s="48"/>
      <c r="D22" s="53">
        <v>-38886978</v>
      </c>
      <c r="E22" s="47"/>
      <c r="F22" s="40"/>
    </row>
    <row r="23" spans="1:6">
      <c r="A23" s="52" t="s">
        <v>245</v>
      </c>
      <c r="B23" s="53">
        <f>-6546048</f>
        <v>-6546048</v>
      </c>
      <c r="C23" s="48"/>
      <c r="D23" s="53">
        <v>-6488455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-2740186</f>
        <v>-2740186</v>
      </c>
      <c r="C26" s="48"/>
      <c r="D26" s="53">
        <v>-2805345</v>
      </c>
      <c r="E26" s="47"/>
      <c r="F26" s="40"/>
    </row>
    <row r="27" spans="1:6">
      <c r="A27" s="43" t="s">
        <v>221</v>
      </c>
      <c r="B27" s="53">
        <f>-6167214</f>
        <v>-6167214</v>
      </c>
      <c r="C27" s="48"/>
      <c r="D27" s="53">
        <v>-5199411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f>-3631854</f>
        <v>-3631854</v>
      </c>
      <c r="C39" s="48"/>
      <c r="D39" s="53">
        <v>-2909570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32451478</v>
      </c>
      <c r="C42" s="50"/>
      <c r="D42" s="50">
        <v>29105934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-5129465</f>
        <v>-5129465</v>
      </c>
      <c r="C44" s="48"/>
      <c r="D44" s="53">
        <v>-4405306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27322013</v>
      </c>
      <c r="C47" s="50"/>
      <c r="D47" s="50">
        <v>24700628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27322013</v>
      </c>
      <c r="C57" s="62"/>
      <c r="D57" s="62">
        <v>24700628</v>
      </c>
      <c r="E57" s="62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ED2D01-2670-4F59-8204-233E09814A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A04E5E-B520-4CF4-81F0-719F278F3FE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648FC51-8559-4231-8AC8-C16C36DA38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2024-07-18T08:12:27Z</dcterms:modified>
</cp:coreProperties>
</file>