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Dropbox\A00000_Arkiva 2023\BILANCE 2023 SHOQERITE TE DOREZUAR TATIME + QKR\QKR 2023\INFOTELECOM\Dorezuar QKB Bilanci Infotelecom 202\"/>
    </mc:Choice>
  </mc:AlternateContent>
  <xr:revisionPtr revIDLastSave="0" documentId="8_{AFF5C6D1-F89D-4EB9-9C3E-EAB4CBFAEF63}" xr6:coauthVersionLast="47" xr6:coauthVersionMax="47" xr10:uidLastSave="{00000000-0000-0000-0000-000000000000}"/>
  <bookViews>
    <workbookView xWindow="-120" yWindow="-120" windowWidth="29040" windowHeight="15720" xr2:uid="{E71CC7EE-CEA0-4C16-91D1-97AE33AAE844}"/>
  </bookViews>
  <sheets>
    <sheet name="1.Pasqyra e Perform. (natyr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B67" i="1"/>
  <c r="B59" i="1"/>
  <c r="B28" i="1"/>
  <c r="B30" i="1" s="1"/>
  <c r="B35" i="1" s="1"/>
  <c r="B50" i="1" s="1"/>
  <c r="B14" i="1"/>
  <c r="B10" i="1"/>
  <c r="B71" i="1" l="1"/>
</calcChain>
</file>

<file path=xl/sharedStrings.xml><?xml version="1.0" encoding="utf-8"?>
<sst xmlns="http://schemas.openxmlformats.org/spreadsheetml/2006/main" count="65" uniqueCount="58">
  <si>
    <t>Pasqyrat financiare te vitit 2023</t>
  </si>
  <si>
    <t>INFO-TELECOM SHPK</t>
  </si>
  <si>
    <t>K92402002P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</si>
  <si>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</si>
  <si>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</si>
  <si>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</si>
  <si>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</si>
  <si>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</si>
  <si>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</si>
  <si>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</si>
  <si>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</si>
  <si>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</si>
  <si>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</si>
  <si>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</si>
  <si>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</si>
  <si>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</si>
  <si>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</si>
  <si>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</si>
  <si>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</si>
  <si>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</si>
  <si>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</si>
  <si>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</si>
  <si>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</si>
  <si>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</si>
  <si>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</si>
  <si>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</si>
  <si>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</si>
  <si>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</si>
  <si>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</si>
  <si>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 xml:space="preserve">  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</si>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</sst>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0" applyNumberFormat="1" applyFont="1"/>
    <xf numFmtId="37" fontId="11" fillId="2" borderId="0" xfId="1" applyNumberFormat="1" applyFont="1" applyFill="1" applyBorder="1" applyAlignment="1" applyProtection="1">
      <alignment horizontal="right" wrapText="1"/>
    </xf>
    <xf numFmtId="0" fontId="8" fillId="3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2" fillId="0" borderId="1" xfId="0" applyNumberFormat="1" applyFont="1" applyBorder="1" applyAlignment="1">
      <alignment horizontal="right"/>
    </xf>
    <xf numFmtId="0" fontId="6" fillId="0" borderId="0" xfId="2"/>
    <xf numFmtId="37" fontId="12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2BDFBD6B-FE39-4556-88E6-8B126BE19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7237-4E35-46A5-92CD-AF4AE1B4ECDD}">
  <dimension ref="A1:F75"/>
  <sheetViews>
    <sheetView showGridLines="0" tabSelected="1" view="pageBreakPreview" zoomScale="60" zoomScaleNormal="90" workbookViewId="0">
      <selection activeCell="A44" sqref="A44"/>
    </sheetView>
  </sheetViews>
  <sheetFormatPr defaultColWidth="9.140625" defaultRowHeight="15" x14ac:dyDescent="0.25"/>
  <cols>
    <col min="1" max="1" width="110.5703125" style="3" customWidth="1"/>
    <col min="2" max="2" width="18.28515625" style="2" customWidth="1"/>
    <col min="3" max="3" width="2.7109375" style="2" customWidth="1"/>
    <col min="4" max="4" width="19.5703125" style="2" customWidth="1"/>
    <col min="5" max="5" width="2.5703125" style="2" customWidth="1"/>
    <col min="6" max="6" width="14.140625" style="3" bestFit="1" customWidth="1"/>
    <col min="7" max="7" width="9.5703125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 t="s">
        <v>8</v>
      </c>
      <c r="B8" s="5"/>
      <c r="C8" s="5"/>
      <c r="D8" s="5"/>
      <c r="E8" s="5"/>
    </row>
    <row r="9" spans="1:6" x14ac:dyDescent="0.25">
      <c r="A9" s="8" t="s">
        <v>9</v>
      </c>
      <c r="B9" s="5"/>
      <c r="C9" s="5"/>
      <c r="D9" s="5"/>
      <c r="E9" s="9"/>
    </row>
    <row r="10" spans="1:6" x14ac:dyDescent="0.25">
      <c r="A10" s="10" t="s">
        <v>10</v>
      </c>
      <c r="B10" s="11">
        <f>18078859857-71934539+16515099300</f>
        <v>34522024618</v>
      </c>
      <c r="C10" s="12"/>
      <c r="D10" s="11">
        <v>46032589859</v>
      </c>
      <c r="E10" s="9"/>
      <c r="F10" s="13"/>
    </row>
    <row r="11" spans="1:6" x14ac:dyDescent="0.25">
      <c r="A11" s="10" t="s">
        <v>11</v>
      </c>
      <c r="B11" s="11"/>
      <c r="C11" s="12"/>
      <c r="D11" s="11"/>
      <c r="E11" s="9"/>
    </row>
    <row r="12" spans="1:6" x14ac:dyDescent="0.25">
      <c r="A12" s="10" t="s">
        <v>12</v>
      </c>
      <c r="B12" s="11"/>
      <c r="C12" s="12"/>
      <c r="D12" s="11"/>
      <c r="E12" s="9"/>
    </row>
    <row r="13" spans="1:6" x14ac:dyDescent="0.25">
      <c r="A13" s="10" t="s">
        <v>13</v>
      </c>
      <c r="B13" s="11"/>
      <c r="C13" s="12"/>
      <c r="D13" s="11"/>
      <c r="E13" s="9"/>
    </row>
    <row r="14" spans="1:6" x14ac:dyDescent="0.25">
      <c r="A14" s="10" t="s">
        <v>14</v>
      </c>
      <c r="B14" s="11">
        <f>71557146+377393</f>
        <v>71934539</v>
      </c>
      <c r="C14" s="12"/>
      <c r="D14" s="11">
        <v>67718379</v>
      </c>
      <c r="E14" s="9"/>
    </row>
    <row r="15" spans="1:6" x14ac:dyDescent="0.25">
      <c r="A15" s="8" t="s">
        <v>15</v>
      </c>
      <c r="B15" s="11"/>
      <c r="C15" s="12"/>
      <c r="D15" s="11"/>
      <c r="E15" s="9"/>
    </row>
    <row r="16" spans="1:6" x14ac:dyDescent="0.25">
      <c r="A16" s="8" t="s">
        <v>16</v>
      </c>
      <c r="B16" s="11"/>
      <c r="C16" s="12"/>
      <c r="D16" s="11"/>
      <c r="E16" s="9"/>
    </row>
    <row r="17" spans="1:6" x14ac:dyDescent="0.25">
      <c r="A17" s="8" t="s">
        <v>17</v>
      </c>
      <c r="B17" s="11"/>
      <c r="C17" s="12"/>
      <c r="D17" s="11"/>
      <c r="E17" s="9"/>
    </row>
    <row r="18" spans="1:6" x14ac:dyDescent="0.25">
      <c r="A18" s="8" t="s">
        <v>18</v>
      </c>
      <c r="B18" s="11">
        <v>-33707826090</v>
      </c>
      <c r="C18" s="12"/>
      <c r="D18" s="11">
        <v>-44545535097</v>
      </c>
      <c r="E18" s="9"/>
    </row>
    <row r="19" spans="1:6" x14ac:dyDescent="0.25">
      <c r="A19" s="8" t="s">
        <v>19</v>
      </c>
      <c r="B19" s="11">
        <v>-53992075</v>
      </c>
      <c r="C19" s="12"/>
      <c r="D19" s="11">
        <v>-47001157</v>
      </c>
      <c r="E19" s="9"/>
    </row>
    <row r="20" spans="1:6" x14ac:dyDescent="0.25">
      <c r="A20" s="8" t="s">
        <v>20</v>
      </c>
      <c r="B20" s="11">
        <v>-123675820</v>
      </c>
      <c r="C20" s="12"/>
      <c r="D20" s="11">
        <v>-95692054</v>
      </c>
      <c r="E20" s="9"/>
    </row>
    <row r="21" spans="1:6" x14ac:dyDescent="0.25">
      <c r="A21" s="8" t="s">
        <v>21</v>
      </c>
      <c r="B21" s="11">
        <v>-117720129</v>
      </c>
      <c r="C21" s="12"/>
      <c r="D21" s="14">
        <v>-85173407</v>
      </c>
      <c r="E21" s="9"/>
    </row>
    <row r="22" spans="1:6" x14ac:dyDescent="0.25">
      <c r="A22" s="8" t="s">
        <v>22</v>
      </c>
      <c r="B22" s="11">
        <v>-126873850</v>
      </c>
      <c r="C22" s="12"/>
      <c r="D22" s="11">
        <v>-95052048</v>
      </c>
      <c r="E22" s="9"/>
    </row>
    <row r="23" spans="1:6" x14ac:dyDescent="0.25">
      <c r="A23" s="8"/>
      <c r="B23" s="8"/>
      <c r="C23" s="8"/>
      <c r="D23" s="8"/>
      <c r="E23" s="9"/>
    </row>
    <row r="24" spans="1:6" x14ac:dyDescent="0.25">
      <c r="A24" s="8" t="s">
        <v>23</v>
      </c>
      <c r="B24" s="11"/>
      <c r="C24" s="12"/>
      <c r="D24" s="11"/>
      <c r="E24" s="9"/>
    </row>
    <row r="25" spans="1:6" x14ac:dyDescent="0.25">
      <c r="A25" s="8" t="s">
        <v>24</v>
      </c>
      <c r="B25" s="11"/>
      <c r="C25" s="12"/>
      <c r="D25" s="11"/>
      <c r="E25" s="9"/>
    </row>
    <row r="26" spans="1:6" x14ac:dyDescent="0.25">
      <c r="A26" s="8" t="s">
        <v>25</v>
      </c>
      <c r="B26" s="11"/>
      <c r="C26" s="12"/>
      <c r="D26" s="11"/>
      <c r="E26" s="9"/>
    </row>
    <row r="27" spans="1:6" x14ac:dyDescent="0.25">
      <c r="A27" s="15" t="s">
        <v>26</v>
      </c>
      <c r="B27" s="11"/>
      <c r="C27" s="12"/>
      <c r="D27" s="11"/>
      <c r="E27" s="9"/>
    </row>
    <row r="28" spans="1:6" ht="15" customHeight="1" x14ac:dyDescent="0.25">
      <c r="A28" s="16" t="s">
        <v>27</v>
      </c>
      <c r="B28" s="17">
        <f>SUM(B10:B22,B24:B27)</f>
        <v>463871193</v>
      </c>
      <c r="C28" s="12"/>
      <c r="D28" s="17">
        <v>1231854475</v>
      </c>
      <c r="E28" s="9"/>
    </row>
    <row r="29" spans="1:6" ht="15" customHeight="1" x14ac:dyDescent="0.25">
      <c r="A29" s="8" t="s">
        <v>28</v>
      </c>
      <c r="B29" s="11">
        <v>-70252648</v>
      </c>
      <c r="C29" s="12"/>
      <c r="D29" s="11">
        <v>-184933779</v>
      </c>
      <c r="E29" s="9"/>
      <c r="F29" s="3" t="s">
        <v>29</v>
      </c>
    </row>
    <row r="30" spans="1:6" ht="15" customHeight="1" x14ac:dyDescent="0.25">
      <c r="A30" s="16" t="s">
        <v>30</v>
      </c>
      <c r="B30" s="17">
        <f>SUM(B28:B29)</f>
        <v>393618545</v>
      </c>
      <c r="C30" s="18"/>
      <c r="D30" s="17">
        <v>1046920696</v>
      </c>
      <c r="E30" s="9"/>
      <c r="F30" s="13"/>
    </row>
    <row r="31" spans="1:6" ht="15" customHeight="1" x14ac:dyDescent="0.25">
      <c r="A31" s="8"/>
      <c r="B31" s="8"/>
      <c r="C31" s="8"/>
      <c r="D31" s="8"/>
      <c r="E31" s="9"/>
    </row>
    <row r="32" spans="1:6" ht="15" customHeight="1" x14ac:dyDescent="0.25">
      <c r="A32" s="7" t="s">
        <v>31</v>
      </c>
      <c r="B32" s="8"/>
      <c r="C32" s="8"/>
      <c r="D32" s="8"/>
      <c r="E32" s="9"/>
    </row>
    <row r="33" spans="1:5" ht="15" customHeight="1" x14ac:dyDescent="0.25">
      <c r="A33" s="8" t="s">
        <v>32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6" t="s">
        <v>33</v>
      </c>
      <c r="B35" s="19">
        <f>B30+B33</f>
        <v>393618545</v>
      </c>
      <c r="C35" s="18"/>
      <c r="D35" s="19">
        <v>1046920696</v>
      </c>
      <c r="E35" s="9"/>
    </row>
    <row r="36" spans="1:5" ht="15.75" thickTop="1" x14ac:dyDescent="0.25">
      <c r="A36" s="16"/>
      <c r="B36" s="16"/>
      <c r="C36" s="16"/>
      <c r="D36" s="16"/>
      <c r="E36" s="9"/>
    </row>
    <row r="37" spans="1:5" x14ac:dyDescent="0.25">
      <c r="A37" s="16" t="s">
        <v>34</v>
      </c>
      <c r="B37" s="16"/>
      <c r="C37" s="16"/>
      <c r="D37" s="16"/>
      <c r="E37" s="9"/>
    </row>
    <row r="38" spans="1:5" x14ac:dyDescent="0.25">
      <c r="A38" s="8" t="s">
        <v>35</v>
      </c>
      <c r="B38" s="11"/>
      <c r="C38" s="12"/>
      <c r="D38" s="11"/>
      <c r="E38" s="9"/>
    </row>
    <row r="39" spans="1:5" x14ac:dyDescent="0.25">
      <c r="A39" s="8" t="s">
        <v>36</v>
      </c>
      <c r="B39" s="11"/>
      <c r="C39" s="12"/>
      <c r="D39" s="11"/>
      <c r="E39" s="9"/>
    </row>
    <row r="40" spans="1:5" x14ac:dyDescent="0.25">
      <c r="A40" s="8"/>
      <c r="B40" s="20"/>
      <c r="C40" s="20"/>
      <c r="D40" s="20"/>
      <c r="E40" s="9"/>
    </row>
    <row r="41" spans="1:5" x14ac:dyDescent="0.25">
      <c r="A41" s="16" t="s">
        <v>37</v>
      </c>
      <c r="B41" s="3"/>
      <c r="C41" s="3"/>
      <c r="D41" s="3"/>
      <c r="E41" s="18"/>
    </row>
    <row r="42" spans="1:5" x14ac:dyDescent="0.25">
      <c r="A42" s="8" t="s">
        <v>38</v>
      </c>
      <c r="B42" s="18"/>
      <c r="C42" s="18"/>
      <c r="D42" s="18"/>
      <c r="E42" s="18"/>
    </row>
    <row r="43" spans="1:5" x14ac:dyDescent="0.25">
      <c r="A43" s="21" t="s">
        <v>39</v>
      </c>
      <c r="B43" s="11"/>
      <c r="C43" s="12"/>
      <c r="D43" s="11"/>
      <c r="E43" s="9"/>
    </row>
    <row r="44" spans="1:5" x14ac:dyDescent="0.25">
      <c r="A44" s="21" t="s">
        <v>40</v>
      </c>
      <c r="B44" s="11"/>
      <c r="C44" s="12"/>
      <c r="D44" s="11"/>
      <c r="E44" s="9"/>
    </row>
    <row r="45" spans="1:5" x14ac:dyDescent="0.25">
      <c r="A45" s="20"/>
      <c r="B45" s="20"/>
      <c r="C45" s="20"/>
      <c r="D45" s="20"/>
      <c r="E45" s="9"/>
    </row>
    <row r="46" spans="1:5" x14ac:dyDescent="0.25">
      <c r="A46" s="8" t="s">
        <v>41</v>
      </c>
      <c r="B46" s="3"/>
      <c r="C46" s="3"/>
      <c r="D46" s="3"/>
      <c r="E46" s="18"/>
    </row>
    <row r="47" spans="1:5" x14ac:dyDescent="0.25">
      <c r="A47" s="21" t="s">
        <v>39</v>
      </c>
      <c r="B47" s="11"/>
      <c r="C47" s="12"/>
      <c r="D47" s="11"/>
      <c r="E47" s="3"/>
    </row>
    <row r="48" spans="1:5" x14ac:dyDescent="0.25">
      <c r="A48" s="21" t="s">
        <v>40</v>
      </c>
      <c r="B48" s="11"/>
      <c r="C48" s="12"/>
      <c r="D48" s="11"/>
      <c r="E48" s="3"/>
    </row>
    <row r="49" spans="1:6" x14ac:dyDescent="0.25">
      <c r="B49" s="3"/>
      <c r="C49" s="3"/>
      <c r="D49" s="3"/>
      <c r="E49" s="3"/>
    </row>
    <row r="50" spans="1:6" x14ac:dyDescent="0.25">
      <c r="A50" s="16" t="s">
        <v>42</v>
      </c>
      <c r="B50" s="22">
        <f>B35</f>
        <v>393618545</v>
      </c>
      <c r="D50" s="22">
        <v>1046920696</v>
      </c>
    </row>
    <row r="51" spans="1:6" x14ac:dyDescent="0.25">
      <c r="A51" s="16"/>
      <c r="F51" s="13"/>
    </row>
    <row r="52" spans="1:6" x14ac:dyDescent="0.25">
      <c r="A52" s="7" t="s">
        <v>43</v>
      </c>
    </row>
    <row r="53" spans="1:6" x14ac:dyDescent="0.25">
      <c r="A53" s="16"/>
    </row>
    <row r="54" spans="1:6" x14ac:dyDescent="0.25">
      <c r="A54" s="16" t="s">
        <v>44</v>
      </c>
    </row>
    <row r="55" spans="1:6" x14ac:dyDescent="0.25">
      <c r="A55" s="8" t="s">
        <v>45</v>
      </c>
      <c r="B55" s="11"/>
      <c r="C55" s="12"/>
      <c r="D55" s="11"/>
    </row>
    <row r="56" spans="1:6" x14ac:dyDescent="0.25">
      <c r="A56" s="8" t="s">
        <v>46</v>
      </c>
      <c r="B56" s="11"/>
      <c r="C56" s="12"/>
      <c r="D56" s="11"/>
    </row>
    <row r="57" spans="1:6" x14ac:dyDescent="0.25">
      <c r="A57" s="15" t="s">
        <v>47</v>
      </c>
      <c r="B57" s="11"/>
      <c r="C57" s="12"/>
      <c r="D57" s="11"/>
    </row>
    <row r="58" spans="1:6" x14ac:dyDescent="0.25">
      <c r="A58" s="8" t="s">
        <v>48</v>
      </c>
      <c r="B58" s="11"/>
      <c r="C58" s="12"/>
      <c r="D58" s="11"/>
    </row>
    <row r="59" spans="1:6" x14ac:dyDescent="0.25">
      <c r="A59" s="16" t="s">
        <v>49</v>
      </c>
      <c r="B59" s="22">
        <f>SUM(B55:B58)</f>
        <v>0</v>
      </c>
      <c r="D59" s="22">
        <v>0</v>
      </c>
    </row>
    <row r="60" spans="1:6" x14ac:dyDescent="0.25">
      <c r="A60" s="23"/>
    </row>
    <row r="61" spans="1:6" x14ac:dyDescent="0.25">
      <c r="A61" s="16" t="s">
        <v>50</v>
      </c>
    </row>
    <row r="62" spans="1:6" x14ac:dyDescent="0.25">
      <c r="A62" s="8" t="s">
        <v>51</v>
      </c>
      <c r="B62" s="11"/>
      <c r="C62" s="12"/>
      <c r="D62" s="11"/>
    </row>
    <row r="63" spans="1:6" x14ac:dyDescent="0.25">
      <c r="A63" s="8" t="s">
        <v>52</v>
      </c>
      <c r="B63" s="11"/>
      <c r="C63" s="12"/>
      <c r="D63" s="11"/>
    </row>
    <row r="64" spans="1:6" x14ac:dyDescent="0.25">
      <c r="A64" s="8" t="s">
        <v>53</v>
      </c>
      <c r="B64" s="11"/>
      <c r="C64" s="12"/>
      <c r="D64" s="11"/>
    </row>
    <row r="65" spans="1:4" x14ac:dyDescent="0.25">
      <c r="A65" s="15" t="s">
        <v>47</v>
      </c>
      <c r="B65" s="11"/>
      <c r="C65" s="12"/>
      <c r="D65" s="11"/>
    </row>
    <row r="66" spans="1:4" x14ac:dyDescent="0.25">
      <c r="A66" s="8" t="s">
        <v>54</v>
      </c>
      <c r="B66" s="11"/>
      <c r="C66" s="12"/>
      <c r="D66" s="11"/>
    </row>
    <row r="67" spans="1:4" x14ac:dyDescent="0.25">
      <c r="A67" s="16" t="s">
        <v>49</v>
      </c>
      <c r="B67" s="22">
        <f>SUM(B62:B66)</f>
        <v>0</v>
      </c>
      <c r="D67" s="22">
        <v>0</v>
      </c>
    </row>
    <row r="68" spans="1:4" x14ac:dyDescent="0.25">
      <c r="A68" s="23"/>
    </row>
    <row r="69" spans="1:4" x14ac:dyDescent="0.25">
      <c r="A69" s="16" t="s">
        <v>55</v>
      </c>
      <c r="B69" s="22">
        <f>SUM(B59,B67)</f>
        <v>0</v>
      </c>
      <c r="D69" s="22">
        <v>0</v>
      </c>
    </row>
    <row r="70" spans="1:4" x14ac:dyDescent="0.25">
      <c r="A70" s="23"/>
      <c r="B70" s="22"/>
      <c r="D70" s="22"/>
    </row>
    <row r="71" spans="1:4" ht="15.75" thickBot="1" x14ac:dyDescent="0.3">
      <c r="A71" s="16" t="s">
        <v>56</v>
      </c>
      <c r="B71" s="24">
        <f>B69+B50</f>
        <v>393618545</v>
      </c>
      <c r="D71" s="24">
        <v>1046920696</v>
      </c>
    </row>
    <row r="72" spans="1:4" ht="15.75" thickTop="1" x14ac:dyDescent="0.25">
      <c r="A72" s="8"/>
    </row>
    <row r="73" spans="1:4" x14ac:dyDescent="0.25">
      <c r="A73" s="7" t="s">
        <v>57</v>
      </c>
    </row>
    <row r="74" spans="1:4" x14ac:dyDescent="0.25">
      <c r="A74" s="8" t="s">
        <v>35</v>
      </c>
      <c r="B74" s="25"/>
      <c r="D74" s="25"/>
    </row>
    <row r="75" spans="1:4" x14ac:dyDescent="0.25">
      <c r="A75" s="8" t="s">
        <v>36</v>
      </c>
      <c r="B75" s="25"/>
      <c r="D75" s="25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 Muca</dc:creator>
  <cp:lastModifiedBy>Elona Muca</cp:lastModifiedBy>
  <dcterms:created xsi:type="dcterms:W3CDTF">2024-07-22T13:32:24Z</dcterms:created>
  <dcterms:modified xsi:type="dcterms:W3CDTF">2024-07-22T13:33:30Z</dcterms:modified>
</cp:coreProperties>
</file>