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CRS\Desktop\dokumenta\GJERGJI RUCI\2023\BILANC 2023\"/>
    </mc:Choice>
  </mc:AlternateContent>
  <xr:revisionPtr revIDLastSave="0" documentId="13_ncr:1_{ABF9D1B9-7C83-49CF-A699-9A2732953ADC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PASH-sipas natyre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5" i="1" l="1"/>
  <c r="B23" i="1"/>
  <c r="B17" i="1"/>
  <c r="B12" i="1"/>
  <c r="B27" i="1" l="1"/>
  <c r="N14" i="1"/>
  <c r="M18" i="1"/>
  <c r="M10" i="1"/>
  <c r="N27" i="1"/>
  <c r="M27" i="1"/>
  <c r="N7" i="1"/>
  <c r="N20" i="1"/>
  <c r="N12" i="1"/>
  <c r="M9" i="1"/>
  <c r="M8" i="1"/>
  <c r="M17" i="1"/>
  <c r="N18" i="1"/>
  <c r="N24" i="1"/>
  <c r="M6" i="1"/>
  <c r="M15" i="1"/>
  <c r="M11" i="1"/>
  <c r="M7" i="1"/>
  <c r="N26" i="1"/>
  <c r="M22" i="1"/>
  <c r="N15" i="1"/>
  <c r="M25" i="1"/>
  <c r="N10" i="1"/>
  <c r="M26" i="1"/>
  <c r="M13" i="1"/>
  <c r="M20" i="1"/>
  <c r="N19" i="1"/>
  <c r="N16" i="1"/>
  <c r="N11" i="1"/>
  <c r="N17" i="1"/>
  <c r="M12" i="1"/>
  <c r="M19" i="1"/>
  <c r="M21" i="1"/>
  <c r="N13" i="1"/>
  <c r="N6" i="1"/>
  <c r="N8" i="1"/>
  <c r="M16" i="1"/>
  <c r="N25" i="1"/>
  <c r="N22" i="1"/>
  <c r="M24" i="1"/>
  <c r="N9" i="1"/>
  <c r="N21" i="1"/>
  <c r="M23" i="1"/>
  <c r="M14" i="1"/>
  <c r="N23" i="1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<sst xmlns="http://schemas.openxmlformats.org/spreadsheetml/2006/main" count="28" uniqueCount="27">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</sst>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7" fillId="4" borderId="0" xfId="0" applyFont="1" applyFill="1" applyAlignment="1">
      <alignment horizontal="left" vertical="center"/>
    </xf>
    <xf numFmtId="3" fontId="1" fillId="0" borderId="0" xfId="0" applyNumberFormat="1" applyFont="1" applyAlignment="1">
      <alignment vertical="center"/>
    </xf>
    <xf numFmtId="0" fontId="3" fillId="0" borderId="0" xfId="0" applyFont="1" applyAlignment="1">
      <alignment horizontal="left" vertical="center" indent="3"/>
    </xf>
    <xf numFmtId="0" fontId="4" fillId="2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7" fillId="4" borderId="0" xfId="0" applyFont="1" applyFill="1" applyAlignment="1">
      <alignment vertical="center"/>
    </xf>
    <xf numFmtId="3" fontId="5" fillId="0" borderId="0" xfId="0" applyNumberFormat="1" applyFont="1" applyAlignment="1">
      <alignment horizontal="center" vertical="center"/>
    </xf>
    <xf numFmtId="0" fontId="9" fillId="0" borderId="0" xfId="0" applyFont="1"/>
    <xf numFmtId="0" fontId="8" fillId="4" borderId="0" xfId="0" applyFont="1" applyFill="1" applyAlignment="1">
      <alignment horizontal="left"/>
    </xf>
    <xf numFmtId="0" fontId="0" fillId="4" borderId="0" xfId="0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N28"/>
  <sheetViews>
    <sheetView tabSelected="1" workbookViewId="0">
      <selection activeCell="B27" sqref="B27"/>
    </sheetView>
  </sheetViews>
  <sheetFormatPr defaultRowHeight="15" x14ac:dyDescent="0.25"/>
  <cols>
    <col min="1" max="1" width="72.28515625" customWidth="1"/>
    <col min="2" max="2" width="10.42578125" bestFit="1" customWidth="1"/>
    <col min="3" max="3" width="12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 x14ac:dyDescent="0.25">
      <c r="M1" t="s">
        <v>26</v>
      </c>
      <c r="N1" s="18" t="s">
        <v>25</v>
      </c>
    </row>
    <row r="2" spans="1:14" ht="15" customHeight="1" x14ac:dyDescent="0.25">
      <c r="A2" s="19" t="s">
        <v>24</v>
      </c>
      <c r="B2" s="17" t="s">
        <v>23</v>
      </c>
      <c r="C2" s="17" t="s">
        <v>23</v>
      </c>
    </row>
    <row r="3" spans="1:14" ht="15" customHeight="1" x14ac:dyDescent="0.25">
      <c r="A3" s="20"/>
      <c r="B3" s="17" t="s">
        <v>22</v>
      </c>
      <c r="C3" s="17" t="s">
        <v>21</v>
      </c>
    </row>
    <row r="4" spans="1:14" x14ac:dyDescent="0.25">
      <c r="A4" s="16" t="s">
        <v>20</v>
      </c>
    </row>
    <row r="5" spans="1:14" x14ac:dyDescent="0.25">
      <c r="B5" s="15"/>
    </row>
    <row r="6" spans="1:14" x14ac:dyDescent="0.25">
      <c r="A6" s="9" t="s">
        <v>19</v>
      </c>
      <c r="B6" s="3">
        <v>5467600</v>
      </c>
      <c r="C6">
        <v>1695000</v>
      </c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 x14ac:dyDescent="0.25">
      <c r="A7" s="9" t="s">
        <v>18</v>
      </c>
      <c r="B7" s="3">
        <v>0</v>
      </c>
      <c r="C7">
        <v>0</v>
      </c>
      <c r="L7">
        <v>2</v>
      </c>
      <c r="M7" t="e">
        <f t="shared" ca="1" si="0"/>
        <v>#NAME?</v>
      </c>
      <c r="N7" t="e">
        <f t="shared" ca="1" si="1"/>
        <v>#NAME?</v>
      </c>
    </row>
    <row r="8" spans="1:14" x14ac:dyDescent="0.25">
      <c r="A8" s="9" t="s">
        <v>17</v>
      </c>
      <c r="B8" s="3">
        <v>0</v>
      </c>
      <c r="C8">
        <v>0</v>
      </c>
      <c r="L8">
        <v>3</v>
      </c>
      <c r="M8" t="e">
        <f t="shared" ca="1" si="0"/>
        <v>#NAME?</v>
      </c>
      <c r="N8" t="e">
        <f t="shared" ca="1" si="1"/>
        <v>#NAME?</v>
      </c>
    </row>
    <row r="9" spans="1:14" x14ac:dyDescent="0.25">
      <c r="A9" s="9" t="s">
        <v>16</v>
      </c>
      <c r="B9" s="3">
        <v>0</v>
      </c>
      <c r="C9">
        <v>0</v>
      </c>
      <c r="L9">
        <v>4</v>
      </c>
      <c r="M9" t="e">
        <f t="shared" ca="1" si="0"/>
        <v>#NAME?</v>
      </c>
      <c r="N9" t="e">
        <f t="shared" ca="1" si="1"/>
        <v>#NAME?</v>
      </c>
    </row>
    <row r="10" spans="1:14" x14ac:dyDescent="0.25">
      <c r="A10" s="9" t="s">
        <v>15</v>
      </c>
      <c r="B10" s="3">
        <v>0</v>
      </c>
      <c r="C10">
        <v>0</v>
      </c>
      <c r="L10">
        <v>5</v>
      </c>
      <c r="M10" t="e">
        <f t="shared" ca="1" si="0"/>
        <v>#NAME?</v>
      </c>
      <c r="N10" t="e">
        <f t="shared" ca="1" si="1"/>
        <v>#NAME?</v>
      </c>
    </row>
    <row r="11" spans="1:14" x14ac:dyDescent="0.25">
      <c r="A11" s="9" t="s">
        <v>14</v>
      </c>
      <c r="B11" s="3">
        <v>0</v>
      </c>
      <c r="C11">
        <v>0</v>
      </c>
      <c r="L11">
        <v>6</v>
      </c>
      <c r="M11" t="e">
        <f t="shared" ca="1" si="0"/>
        <v>#NAME?</v>
      </c>
      <c r="N11" t="e">
        <f t="shared" ca="1" si="1"/>
        <v>#NAME?</v>
      </c>
    </row>
    <row r="12" spans="1:14" x14ac:dyDescent="0.25">
      <c r="A12" s="9" t="s">
        <v>13</v>
      </c>
      <c r="B12" s="14">
        <f>SUM(B13:B14)</f>
        <v>-137676</v>
      </c>
      <c r="C12" s="14">
        <v>-115028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 x14ac:dyDescent="0.25">
      <c r="A13" s="13" t="s">
        <v>12</v>
      </c>
      <c r="B13" s="3">
        <v>0</v>
      </c>
      <c r="C13">
        <v>0</v>
      </c>
      <c r="L13">
        <v>8</v>
      </c>
      <c r="M13" t="e">
        <f t="shared" ca="1" si="0"/>
        <v>#NAME?</v>
      </c>
      <c r="N13" t="e">
        <f t="shared" ca="1" si="1"/>
        <v>#NAME?</v>
      </c>
    </row>
    <row r="14" spans="1:14" x14ac:dyDescent="0.25">
      <c r="A14" s="13" t="s">
        <v>11</v>
      </c>
      <c r="B14" s="3">
        <v>-137676</v>
      </c>
      <c r="C14">
        <v>-115028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 x14ac:dyDescent="0.25">
      <c r="A15" s="9" t="s">
        <v>10</v>
      </c>
      <c r="B15" s="3">
        <v>0</v>
      </c>
      <c r="C15">
        <v>0</v>
      </c>
      <c r="L15">
        <v>10</v>
      </c>
      <c r="M15" t="e">
        <f t="shared" ca="1" si="0"/>
        <v>#NAME?</v>
      </c>
      <c r="N15" t="e">
        <f t="shared" ca="1" si="1"/>
        <v>#NAME?</v>
      </c>
    </row>
    <row r="16" spans="1:14" x14ac:dyDescent="0.25">
      <c r="A16" s="9" t="s">
        <v>9</v>
      </c>
      <c r="B16" s="3">
        <v>-31366</v>
      </c>
      <c r="C16">
        <v>-22968</v>
      </c>
      <c r="L16">
        <v>11</v>
      </c>
      <c r="M16" t="e">
        <f t="shared" ca="1" si="0"/>
        <v>#NAME?</v>
      </c>
      <c r="N16" t="e">
        <f t="shared" ca="1" si="1"/>
        <v>#NAME?</v>
      </c>
    </row>
    <row r="17" spans="1:14" x14ac:dyDescent="0.25">
      <c r="A17" s="10" t="s">
        <v>8</v>
      </c>
      <c r="B17" s="6">
        <f>SUM(B6:B12,B15:B16)</f>
        <v>5298558</v>
      </c>
      <c r="C17" s="6">
        <v>1557004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 x14ac:dyDescent="0.25">
      <c r="A18" s="7"/>
      <c r="B18" s="12"/>
      <c r="C18" s="12"/>
      <c r="M18" t="e">
        <f t="shared" ca="1" si="0"/>
        <v>#NAME?</v>
      </c>
      <c r="N18" t="e">
        <f t="shared" ca="1" si="1"/>
        <v>#NAME?</v>
      </c>
    </row>
    <row r="19" spans="1:14" x14ac:dyDescent="0.25">
      <c r="A19" s="11" t="s">
        <v>7</v>
      </c>
      <c r="B19" s="10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 x14ac:dyDescent="0.25">
      <c r="A20" s="8" t="s">
        <v>6</v>
      </c>
      <c r="B20" s="10">
        <v>-3356</v>
      </c>
      <c r="C20">
        <v>-2685</v>
      </c>
      <c r="L20">
        <v>14</v>
      </c>
      <c r="M20" t="e">
        <f t="shared" ca="1" si="0"/>
        <v>#NAME?</v>
      </c>
      <c r="N20" t="e">
        <f t="shared" ca="1" si="1"/>
        <v>#NAME?</v>
      </c>
    </row>
    <row r="21" spans="1:14" x14ac:dyDescent="0.25">
      <c r="A21" s="9" t="s">
        <v>5</v>
      </c>
      <c r="B21" s="8">
        <v>0</v>
      </c>
      <c r="C21">
        <v>12181</v>
      </c>
      <c r="L21">
        <v>15</v>
      </c>
      <c r="M21" t="e">
        <f t="shared" ca="1" si="0"/>
        <v>#NAME?</v>
      </c>
      <c r="N21" t="e">
        <f t="shared" ca="1" si="1"/>
        <v>#NAME?</v>
      </c>
    </row>
    <row r="22" spans="1:14" x14ac:dyDescent="0.25">
      <c r="A22" s="9" t="s">
        <v>4</v>
      </c>
      <c r="B22" s="8">
        <v>0</v>
      </c>
      <c r="C22">
        <v>0</v>
      </c>
      <c r="L22">
        <v>16</v>
      </c>
      <c r="M22" t="e">
        <f t="shared" ca="1" si="0"/>
        <v>#NAME?</v>
      </c>
      <c r="N22" t="e">
        <f t="shared" ca="1" si="1"/>
        <v>#NAME?</v>
      </c>
    </row>
    <row r="23" spans="1:14" x14ac:dyDescent="0.25">
      <c r="A23" s="7" t="s">
        <v>3</v>
      </c>
      <c r="B23" s="6">
        <f>B20+B21+B22</f>
        <v>-3356</v>
      </c>
      <c r="C23" s="6">
        <v>9496</v>
      </c>
      <c r="L23">
        <v>17</v>
      </c>
      <c r="M23" t="e">
        <f t="shared" ca="1" si="0"/>
        <v>#NAME?</v>
      </c>
      <c r="N23" t="e">
        <f t="shared" ca="1" si="1"/>
        <v>#NAME?</v>
      </c>
    </row>
    <row r="24" spans="1:14" x14ac:dyDescent="0.25">
      <c r="A24" s="2"/>
      <c r="B24" s="4"/>
      <c r="M24" t="e">
        <f t="shared" ca="1" si="0"/>
        <v>#NAME?</v>
      </c>
      <c r="N24" t="e">
        <f t="shared" ca="1" si="1"/>
        <v>#NAME?</v>
      </c>
    </row>
    <row r="25" spans="1:14" ht="15.75" thickBot="1" x14ac:dyDescent="0.3">
      <c r="A25" s="2" t="s">
        <v>2</v>
      </c>
      <c r="B25" s="5">
        <f>B17+B23</f>
        <v>5295202</v>
      </c>
      <c r="C25" s="5">
        <v>1566500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 x14ac:dyDescent="0.25">
      <c r="A26" s="4" t="s">
        <v>1</v>
      </c>
      <c r="B26" s="3">
        <v>0</v>
      </c>
      <c r="C26">
        <v>0</v>
      </c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.75" thickBot="1" x14ac:dyDescent="0.3">
      <c r="A27" s="2" t="s">
        <v>0</v>
      </c>
      <c r="B27" s="1">
        <f>B25</f>
        <v>5295202</v>
      </c>
      <c r="C27" s="1">
        <v>1566500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.75" thickTop="1" x14ac:dyDescent="0.25"/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Alba Palushi</cp:lastModifiedBy>
  <dcterms:created xsi:type="dcterms:W3CDTF">2018-06-20T15:30:23Z</dcterms:created>
  <dcterms:modified xsi:type="dcterms:W3CDTF">2024-07-05T10:39:41Z</dcterms:modified>
</cp:coreProperties>
</file>