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M16"/>
  <c r="M22"/>
  <c r="N7"/>
  <c r="M15"/>
  <c r="N8"/>
  <c r="N26"/>
  <c r="N22"/>
  <c r="M14"/>
  <c r="M20"/>
  <c r="M12"/>
  <c r="N10"/>
  <c r="N11"/>
  <c r="N14"/>
  <c r="N24"/>
  <c r="M26"/>
  <c r="M17"/>
  <c r="M11"/>
  <c r="N21"/>
  <c r="M6"/>
  <c r="N6"/>
  <c r="M19"/>
  <c r="N25"/>
  <c r="M10"/>
  <c r="N16"/>
  <c r="M13"/>
  <c r="N13"/>
  <c r="M21"/>
  <c r="M8"/>
  <c r="N17"/>
  <c r="M25"/>
  <c r="N20"/>
  <c r="N19"/>
  <c r="N23"/>
  <c r="M7"/>
  <c r="M27"/>
  <c r="N18"/>
  <c r="N27"/>
  <c r="N12"/>
  <c r="N9"/>
  <c r="N15"/>
  <c r="M24"/>
  <c r="M9"/>
  <c r="M18"/>
  <c r="M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<sst xmlns="http://schemas.openxmlformats.org/spreadsheetml/2006/main" count="28" uniqueCount="27">
  <si>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</si>
  <si>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</si>
  <si>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</si>
  <si>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</si>
  <si>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</si>
  <si>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</si>
  <si>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</si>
  <si>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</si>
  <si>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</si>
  <si>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</si>
  <si>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</si>
  <si>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</si>
  <si>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</si>
  <si>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</si>
  <si>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</si>
  <si>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</si>
  <si>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</si>
  <si>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</si>
  <si>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</si>
  <si>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</si>
  <si>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</si>
  <si>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</si>
  <si>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</si>
  <si>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</si>
  <si>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</si>
  <si>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Shpenzime te tjera nga veprimtarite e shfrytezimit </t>
  </si>
  <si>
    <t xml:space="preserve">Te tjera te ardhura/(shpenzime) financiare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</si>
</sst>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0" fontId="0" fillId="0" borderId="0" xfId="0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1" sqref="H11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9" t="s">
        <v>23</v>
      </c>
    </row>
    <row r="2" spans="1:14" ht="15" customHeight="1">
      <c r="A2" s="26" t="s">
        <v>22</v>
      </c>
      <c r="B2" s="18" t="s">
        <v>21</v>
      </c>
      <c r="C2" s="18" t="s">
        <v>21</v>
      </c>
    </row>
    <row r="3" spans="1:14" ht="15" customHeight="1">
      <c r="A3" s="27"/>
      <c r="B3" s="18" t="s">
        <v>20</v>
      </c>
      <c r="C3" s="18" t="s">
        <v>19</v>
      </c>
    </row>
    <row r="4" spans="1:14">
      <c r="A4" s="17" t="s">
        <v>18</v>
      </c>
      <c r="B4" s="1"/>
      <c r="C4" s="1"/>
    </row>
    <row r="5" spans="1:14">
      <c r="B5" s="16"/>
      <c r="C5" s="1"/>
    </row>
    <row r="6" spans="1:14">
      <c r="A6" s="10" t="s">
        <v>17</v>
      </c>
      <c r="B6" s="21">
        <v>8405323</v>
      </c>
      <c r="C6" s="22">
        <v>7575105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16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15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14</v>
      </c>
      <c r="B9" s="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13</v>
      </c>
      <c r="B10" s="9">
        <v>-557163</v>
      </c>
      <c r="C10" s="1">
        <v>-389209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12</v>
      </c>
      <c r="B11" s="9">
        <v>-111464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11</v>
      </c>
      <c r="B12" s="15">
        <f>SUM(B13:B14)</f>
        <v>-2608896</v>
      </c>
      <c r="C12" s="15">
        <f>SUM(C13:C14)</f>
        <v>-2087255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10</v>
      </c>
      <c r="B13" s="4">
        <v>-2140545</v>
      </c>
      <c r="C13" s="23">
        <v>-1788565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9</v>
      </c>
      <c r="B14" s="4">
        <v>-468351</v>
      </c>
      <c r="C14" s="23">
        <v>-298690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8</v>
      </c>
      <c r="B15" s="4">
        <v>0</v>
      </c>
      <c r="C15" s="2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25</v>
      </c>
      <c r="B16" s="20">
        <v>-269500</v>
      </c>
      <c r="C16" s="1">
        <v>-5877947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4858300</v>
      </c>
      <c r="C17" s="7">
        <f>SUM(C6:C12,C15:C16)</f>
        <v>-779306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9">
        <v>0</v>
      </c>
      <c r="C20" s="2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4858300</v>
      </c>
      <c r="C25" s="6">
        <f>C17+C23</f>
        <v>-779306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-203950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4654350</v>
      </c>
      <c r="C27" s="2">
        <f>SUM(C25:C26)</f>
        <v>-779306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Gezim</cp:lastModifiedBy>
  <dcterms:created xsi:type="dcterms:W3CDTF">2018-06-20T15:30:23Z</dcterms:created>
  <dcterms:modified xsi:type="dcterms:W3CDTF">2020-07-03T13:30:51Z</dcterms:modified>
</cp:coreProperties>
</file>