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Dokumenta pune\3Vilson Meta\QKR\Vilson QKR 2022\"/>
    </mc:Choice>
  </mc:AlternateContent>
  <xr:revisionPtr revIDLastSave="0" documentId="13_ncr:1_{3B77E05E-31FC-4121-A3B1-074CB69A4D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B12" i="1"/>
  <c r="B17" i="1" s="1"/>
  <c r="N8" i="1"/>
  <c r="M22" i="1"/>
  <c r="N9" i="1"/>
  <c r="M14" i="1"/>
  <c r="N23" i="1"/>
  <c r="M16" i="1"/>
  <c r="N17" i="1"/>
  <c r="N10" i="1"/>
  <c r="N12" i="1"/>
  <c r="M18" i="1"/>
  <c r="N22" i="1"/>
  <c r="N16" i="1"/>
  <c r="N19" i="1"/>
  <c r="N6" i="1"/>
  <c r="M7" i="1"/>
  <c r="N25" i="1"/>
  <c r="N14" i="1"/>
  <c r="N11" i="1"/>
  <c r="N13" i="1"/>
  <c r="N20" i="1"/>
  <c r="N24" i="1"/>
  <c r="M15" i="1"/>
  <c r="M13" i="1"/>
  <c r="M23" i="1"/>
  <c r="M17" i="1"/>
  <c r="M26" i="1"/>
  <c r="M19" i="1"/>
  <c r="N26" i="1"/>
  <c r="M10" i="1"/>
  <c r="M25" i="1"/>
  <c r="N7" i="1"/>
  <c r="M21" i="1"/>
  <c r="M20" i="1"/>
  <c r="N15" i="1"/>
  <c r="M8" i="1"/>
  <c r="M24" i="1"/>
  <c r="M12" i="1"/>
  <c r="M27" i="1"/>
  <c r="N27" i="1"/>
  <c r="M11" i="1"/>
  <c r="N21" i="1"/>
  <c r="M6" i="1"/>
  <c r="M9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<sst xmlns="http://schemas.openxmlformats.org/spreadsheetml/2006/main" count="28" uniqueCount="27">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</sst>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9" fillId="0" borderId="0" xfId="0" applyNumberFormat="1" applyFont="1"/>
    <xf numFmtId="3" fontId="2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8" workbookViewId="0">
      <selection activeCell="E19" sqref="E19"/>
    </sheetView>
  </sheetViews>
  <sheetFormatPr defaultRowHeight="14.5" x14ac:dyDescent="0.35"/>
  <cols>
    <col min="1" max="1" width="62.7265625" customWidth="1"/>
    <col min="2" max="2" width="10.36328125" bestFit="1" customWidth="1"/>
    <col min="3" max="3" width="12" bestFit="1" customWidth="1"/>
    <col min="6" max="6" width="9.08984375" customWidth="1"/>
    <col min="7" max="7" width="8.6328125" customWidth="1"/>
    <col min="11" max="11" width="12.08984375" customWidth="1"/>
    <col min="12" max="12" width="3" bestFit="1" customWidth="1"/>
    <col min="13" max="13" width="24.7265625" bestFit="1" customWidth="1"/>
    <col min="14" max="14" width="26.08984375" bestFit="1" customWidth="1"/>
  </cols>
  <sheetData>
    <row r="1" spans="1:14" x14ac:dyDescent="0.35">
      <c r="M1" t="s">
        <v>26</v>
      </c>
      <c r="N1" s="12" t="s">
        <v>25</v>
      </c>
    </row>
    <row r="2" spans="1:14" ht="15" customHeight="1" x14ac:dyDescent="0.35">
      <c r="A2" s="21" t="s">
        <v>24</v>
      </c>
      <c r="B2" s="11" t="s">
        <v>23</v>
      </c>
      <c r="C2" s="11" t="s">
        <v>23</v>
      </c>
    </row>
    <row r="3" spans="1:14" ht="15" customHeight="1" x14ac:dyDescent="0.35">
      <c r="A3" s="22"/>
      <c r="B3" s="11" t="s">
        <v>22</v>
      </c>
      <c r="C3" s="11" t="s">
        <v>21</v>
      </c>
    </row>
    <row r="4" spans="1:14" x14ac:dyDescent="0.35">
      <c r="A4" s="10" t="s">
        <v>20</v>
      </c>
    </row>
    <row r="5" spans="1:14" x14ac:dyDescent="0.35">
      <c r="B5" s="9"/>
    </row>
    <row r="6" spans="1:14" x14ac:dyDescent="0.35">
      <c r="A6" s="5" t="s">
        <v>19</v>
      </c>
      <c r="B6" s="14">
        <v>36274678</v>
      </c>
      <c r="C6" s="14">
        <v>22363808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5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5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5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5" t="s">
        <v>15</v>
      </c>
      <c r="B10" s="14">
        <v>-22710653</v>
      </c>
      <c r="C10" s="14">
        <v>-17108640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5" t="s">
        <v>14</v>
      </c>
      <c r="B11" s="14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5" t="s">
        <v>13</v>
      </c>
      <c r="B12" s="18">
        <f>SUM(B13:B14)</f>
        <v>-2262308</v>
      </c>
      <c r="C12" s="18">
        <f>SUM(C13:C14)</f>
        <v>-2088264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8" t="s">
        <v>12</v>
      </c>
      <c r="B13" s="14">
        <v>-1840000</v>
      </c>
      <c r="C13" s="14">
        <v>-1697500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8" t="s">
        <v>11</v>
      </c>
      <c r="B14" s="14">
        <v>-422308</v>
      </c>
      <c r="C14" s="14">
        <v>-390764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5" t="s">
        <v>10</v>
      </c>
      <c r="B15" s="14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5" t="s">
        <v>9</v>
      </c>
      <c r="B16" s="14">
        <v>-642290</v>
      </c>
      <c r="C16" s="14">
        <v>-625480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6" t="s">
        <v>8</v>
      </c>
      <c r="B17" s="13">
        <f>SUM(B6:B12,B15:B16)</f>
        <v>10659427</v>
      </c>
      <c r="C17" s="13">
        <f>SUM(C6:C12,C15:C16)</f>
        <v>2541424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3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35">
      <c r="A19" s="7" t="s">
        <v>7</v>
      </c>
      <c r="B19" s="19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4" t="s">
        <v>6</v>
      </c>
      <c r="B20" s="19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5" t="s">
        <v>5</v>
      </c>
      <c r="B21" s="14">
        <v>-371996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5" t="s">
        <v>4</v>
      </c>
      <c r="B22" s="14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3" t="s">
        <v>3</v>
      </c>
      <c r="B23" s="13"/>
      <c r="C23" s="1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1"/>
      <c r="B24" s="20"/>
      <c r="C24" s="17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1" t="s">
        <v>2</v>
      </c>
      <c r="B25" s="15">
        <v>10287431</v>
      </c>
      <c r="C25" s="15">
        <v>2541424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2" t="s">
        <v>1</v>
      </c>
      <c r="B26" s="14">
        <v>-1543115</v>
      </c>
      <c r="C26" s="14">
        <v>-382762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1" t="s">
        <v>0</v>
      </c>
      <c r="B27" s="16">
        <v>8744316</v>
      </c>
      <c r="C27" s="16">
        <v>2158662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/>
  </sheetData>
  <mergeCells count="1">
    <mergeCell ref="A2:A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2023-07-07T15:09:50Z</dcterms:modified>
</cp:coreProperties>
</file>