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\Dokumenta pune\DOKUMENTA PUNE\BIZNESI I VOGEL\BV ME TVSH\Rezeart Z\VITI 2023\BILANCI QKB 2023\"/>
    </mc:Choice>
  </mc:AlternateContent>
  <xr:revisionPtr revIDLastSave="0" documentId="13_ncr:1_{8E14FE18-13F9-4C11-B8B0-3ACD8E325070}" xr6:coauthVersionLast="47" xr6:coauthVersionMax="47" xr10:uidLastSave="{00000000-0000-0000-0000-000000000000}"/>
  <bookViews>
    <workbookView xWindow="-120" yWindow="-120" windowWidth="25440" windowHeight="15390" xr2:uid="{ADBA16F1-342E-48BD-97F8-CA54B129C95B}"/>
  </bookViews>
  <sheets>
    <sheet name="P. Performanc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B39" i="1"/>
  <c r="D37" i="1"/>
  <c r="D27" i="1"/>
  <c r="D42" i="1" s="1"/>
  <c r="D47" i="1" s="1"/>
  <c r="D57" i="1" s="1"/>
  <c r="B27" i="1"/>
  <c r="B42" i="1" s="1"/>
  <c r="B47" i="1" s="1"/>
  <c r="B57" i="1" s="1"/>
</calcChain>
</file>

<file path=xl/sharedStrings.xml><?xml version="1.0" encoding="utf-8"?>
<sst xmlns="http://schemas.openxmlformats.org/spreadsheetml/2006/main" count="60" uniqueCount="57">
  <si>
    <t>Pasqyrat financiare te vitit 2023</t>
  </si>
  <si>
    <t>Rezeart Zgjanjolli   (PF)</t>
  </si>
  <si>
    <t>M01510018M</t>
  </si>
  <si>
    <t>Lek</t>
  </si>
  <si>
    <t>Pasqyra e Performances (sipas natyres)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</si>
  <si>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</si>
  <si>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</si>
  <si>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</si>
  <si>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</si>
  <si>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</si>
  <si>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</si>
  <si>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</si>
  <si>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</si>
  <si>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</si>
  <si>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</si>
  <si>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</si>
  <si>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</si>
  <si>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</si>
  <si>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</si>
  <si>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</si>
  <si>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</si>
  <si>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</si>
  <si>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</si>
  <si>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</si>
  <si>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</si>
  <si>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</si>
  <si>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</si>
  <si>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</si>
  <si>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</si>
  <si>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</si>
  <si>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</si>
  <si>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</si>
  <si>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</si>
  <si>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</si>
  <si>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</si>
  <si>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</si>
  <si>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</si>
  <si>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</si>
  <si>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</si>
  <si>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</si>
  <si>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</si>
  <si>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</si>
  <si>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 xml:space="preserve">Tatimi mbi fitimin e periudhes 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</si>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</sst>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8" fillId="0" borderId="0"/>
    <xf numFmtId="0" fontId="16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0" fontId="14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51CE1619-CAE2-440B-89D7-2FB01CD72E8F}"/>
    <cellStyle name="Normal 3" xfId="5" xr:uid="{E03F23E7-F555-442B-B8C7-B426F77035A7}"/>
    <cellStyle name="Normal_Albania_-__Income_Statement_September_2009" xfId="3" xr:uid="{771F1DEB-EF89-4256-90BC-3CB159E9A648}"/>
    <cellStyle name="Normal_SHEET" xfId="4" xr:uid="{C40C3131-CAF5-44BA-AAC6-708A849CAC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F13F-6BAD-409F-8F18-B205A9F36B1B}">
  <sheetPr>
    <pageSetUpPr fitToPage="1"/>
  </sheetPr>
  <dimension ref="A1:H65"/>
  <sheetViews>
    <sheetView tabSelected="1" workbookViewId="0">
      <selection activeCell="D39" sqref="D3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 ht="19.5" customHeight="1" x14ac:dyDescent="0.25">
      <c r="A1" s="1" t="s">
        <v>0</v>
      </c>
    </row>
    <row r="2" spans="1:5" ht="19.5" customHeight="1" x14ac:dyDescent="0.25">
      <c r="A2" s="4" t="s">
        <v>1</v>
      </c>
    </row>
    <row r="3" spans="1:5" ht="19.5" customHeight="1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13204717</v>
      </c>
      <c r="C10" s="10"/>
      <c r="D10" s="12">
        <v>6887000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8" x14ac:dyDescent="0.25">
      <c r="A17" s="8" t="s">
        <v>16</v>
      </c>
      <c r="B17" s="12"/>
      <c r="C17" s="10"/>
      <c r="D17" s="12"/>
      <c r="E17" s="9"/>
    </row>
    <row r="18" spans="1:8" x14ac:dyDescent="0.25">
      <c r="A18" s="8" t="s">
        <v>17</v>
      </c>
      <c r="B18" s="9"/>
      <c r="C18" s="10"/>
      <c r="D18" s="9"/>
      <c r="E18" s="9"/>
    </row>
    <row r="19" spans="1:8" x14ac:dyDescent="0.25">
      <c r="A19" s="11" t="s">
        <v>17</v>
      </c>
      <c r="B19" s="12"/>
      <c r="C19" s="10"/>
      <c r="D19" s="12"/>
      <c r="E19" s="9"/>
    </row>
    <row r="20" spans="1:8" x14ac:dyDescent="0.25">
      <c r="A20" s="11" t="s">
        <v>18</v>
      </c>
      <c r="B20" s="12"/>
      <c r="C20" s="10"/>
      <c r="D20" s="12"/>
      <c r="E20" s="9"/>
    </row>
    <row r="21" spans="1:8" x14ac:dyDescent="0.25">
      <c r="A21" s="8" t="s">
        <v>19</v>
      </c>
      <c r="B21" s="9"/>
      <c r="C21" s="10"/>
      <c r="D21" s="9"/>
      <c r="E21" s="9"/>
    </row>
    <row r="22" spans="1:8" ht="18.75" customHeight="1" x14ac:dyDescent="0.25">
      <c r="A22" s="11" t="s">
        <v>20</v>
      </c>
      <c r="B22" s="12">
        <v>-19231</v>
      </c>
      <c r="C22" s="10"/>
      <c r="D22" s="12">
        <v>-1612030</v>
      </c>
      <c r="E22" s="9"/>
    </row>
    <row r="23" spans="1:8" ht="17.25" customHeight="1" x14ac:dyDescent="0.25">
      <c r="A23" s="11" t="s">
        <v>21</v>
      </c>
      <c r="B23" s="12">
        <v>-140888</v>
      </c>
      <c r="C23" s="10"/>
      <c r="D23" s="12">
        <v>-456949</v>
      </c>
      <c r="E23" s="9"/>
    </row>
    <row r="24" spans="1:8" ht="18" customHeight="1" x14ac:dyDescent="0.25">
      <c r="A24" s="11" t="s">
        <v>22</v>
      </c>
      <c r="B24" s="12"/>
      <c r="C24" s="10"/>
      <c r="D24" s="12"/>
      <c r="E24" s="9"/>
    </row>
    <row r="25" spans="1:8" x14ac:dyDescent="0.25">
      <c r="A25" s="8" t="s">
        <v>23</v>
      </c>
      <c r="B25" s="12"/>
      <c r="C25" s="10"/>
      <c r="D25" s="12"/>
      <c r="E25" s="9"/>
    </row>
    <row r="26" spans="1:8" ht="20.25" customHeight="1" x14ac:dyDescent="0.25">
      <c r="A26" s="8" t="s">
        <v>24</v>
      </c>
      <c r="B26" s="12">
        <v>-38517</v>
      </c>
      <c r="C26" s="10"/>
      <c r="D26" s="12">
        <v>-36787</v>
      </c>
      <c r="E26" s="9"/>
      <c r="H26" s="13"/>
    </row>
    <row r="27" spans="1:8" ht="21.75" customHeight="1" x14ac:dyDescent="0.25">
      <c r="A27" s="8" t="s">
        <v>25</v>
      </c>
      <c r="B27" s="12">
        <f>-231000-10130-70000-4000-10189-74500-220-83423</f>
        <v>-483462</v>
      </c>
      <c r="C27" s="10"/>
      <c r="D27" s="12">
        <f>-13300-270000-4000-26013-50000-25226-7088-431-69534</f>
        <v>-465592</v>
      </c>
      <c r="E27" s="9"/>
    </row>
    <row r="28" spans="1:8" x14ac:dyDescent="0.25">
      <c r="A28" s="8" t="s">
        <v>26</v>
      </c>
      <c r="B28" s="9"/>
      <c r="C28" s="10"/>
      <c r="D28" s="9"/>
      <c r="E28" s="9"/>
    </row>
    <row r="29" spans="1:8" ht="15" customHeight="1" x14ac:dyDescent="0.25">
      <c r="A29" s="11" t="s">
        <v>27</v>
      </c>
      <c r="B29" s="12"/>
      <c r="C29" s="10"/>
      <c r="D29" s="12"/>
      <c r="E29" s="9"/>
    </row>
    <row r="30" spans="1:8" ht="15" customHeight="1" x14ac:dyDescent="0.25">
      <c r="A30" s="11" t="s">
        <v>28</v>
      </c>
      <c r="B30" s="12"/>
      <c r="C30" s="10"/>
      <c r="D30" s="12"/>
      <c r="E30" s="9"/>
    </row>
    <row r="31" spans="1:8" ht="15" customHeight="1" x14ac:dyDescent="0.25">
      <c r="A31" s="11" t="s">
        <v>29</v>
      </c>
      <c r="B31" s="12"/>
      <c r="C31" s="10"/>
      <c r="D31" s="12"/>
      <c r="E31" s="9"/>
    </row>
    <row r="32" spans="1:8" ht="15" customHeight="1" x14ac:dyDescent="0.25">
      <c r="A32" s="11" t="s">
        <v>30</v>
      </c>
      <c r="B32" s="12"/>
      <c r="C32" s="10"/>
      <c r="D32" s="12"/>
      <c r="E32" s="9"/>
    </row>
    <row r="33" spans="1:8" ht="15" customHeight="1" x14ac:dyDescent="0.25">
      <c r="A33" s="11" t="s">
        <v>31</v>
      </c>
      <c r="B33" s="12"/>
      <c r="C33" s="10"/>
      <c r="D33" s="12"/>
      <c r="E33" s="9"/>
    </row>
    <row r="34" spans="1:8" ht="15" customHeight="1" x14ac:dyDescent="0.25">
      <c r="A34" s="11" t="s">
        <v>32</v>
      </c>
      <c r="B34" s="12"/>
      <c r="C34" s="10"/>
      <c r="D34" s="12"/>
      <c r="E34" s="9"/>
    </row>
    <row r="35" spans="1:8" x14ac:dyDescent="0.25">
      <c r="A35" s="8" t="s">
        <v>33</v>
      </c>
      <c r="B35" s="12"/>
      <c r="C35" s="10"/>
      <c r="D35" s="12"/>
      <c r="E35" s="9"/>
    </row>
    <row r="36" spans="1:8" x14ac:dyDescent="0.25">
      <c r="A36" s="8" t="s">
        <v>34</v>
      </c>
      <c r="B36" s="9"/>
      <c r="C36" s="10"/>
      <c r="D36" s="9"/>
      <c r="E36" s="9"/>
    </row>
    <row r="37" spans="1:8" x14ac:dyDescent="0.25">
      <c r="A37" s="11" t="s">
        <v>35</v>
      </c>
      <c r="B37" s="12">
        <v>16</v>
      </c>
      <c r="C37" s="10"/>
      <c r="D37" s="12">
        <f>64-25</f>
        <v>39</v>
      </c>
      <c r="E37" s="9"/>
    </row>
    <row r="38" spans="1:8" x14ac:dyDescent="0.25">
      <c r="A38" s="11" t="s">
        <v>36</v>
      </c>
      <c r="B38" s="12"/>
      <c r="C38" s="10"/>
      <c r="D38" s="12"/>
      <c r="E38" s="9"/>
    </row>
    <row r="39" spans="1:8" x14ac:dyDescent="0.25">
      <c r="A39" s="11" t="s">
        <v>37</v>
      </c>
      <c r="B39" s="12">
        <f>2508-1600</f>
        <v>908</v>
      </c>
      <c r="C39" s="10"/>
      <c r="D39" s="12">
        <f>397-5039</f>
        <v>-4642</v>
      </c>
      <c r="E39" s="9"/>
    </row>
    <row r="40" spans="1:8" x14ac:dyDescent="0.25">
      <c r="A40" s="8" t="s">
        <v>38</v>
      </c>
      <c r="B40" s="12"/>
      <c r="C40" s="10"/>
      <c r="D40" s="12"/>
      <c r="E40" s="9"/>
    </row>
    <row r="41" spans="1:8" x14ac:dyDescent="0.25">
      <c r="A41" s="14" t="s">
        <v>39</v>
      </c>
      <c r="B41" s="12"/>
      <c r="C41" s="10"/>
      <c r="D41" s="12"/>
      <c r="E41" s="9"/>
    </row>
    <row r="42" spans="1:8" x14ac:dyDescent="0.25">
      <c r="A42" s="8" t="s">
        <v>40</v>
      </c>
      <c r="B42" s="15">
        <f>SUM(B9:B41)</f>
        <v>12523543</v>
      </c>
      <c r="C42" s="15"/>
      <c r="D42" s="15">
        <f t="shared" ref="D42" si="0">SUM(D9:D41)</f>
        <v>4311039</v>
      </c>
      <c r="E42" s="16"/>
    </row>
    <row r="43" spans="1:8" x14ac:dyDescent="0.25">
      <c r="A43" s="8" t="s">
        <v>41</v>
      </c>
      <c r="B43" s="16"/>
      <c r="C43" s="16"/>
      <c r="D43" s="16"/>
      <c r="E43" s="16"/>
    </row>
    <row r="44" spans="1:8" ht="19.5" customHeight="1" x14ac:dyDescent="0.25">
      <c r="A44" s="11" t="s">
        <v>42</v>
      </c>
      <c r="B44" s="12">
        <v>0</v>
      </c>
      <c r="C44" s="10"/>
      <c r="D44" s="12">
        <v>0</v>
      </c>
      <c r="E44" s="9"/>
    </row>
    <row r="45" spans="1:8" x14ac:dyDescent="0.25">
      <c r="A45" s="11" t="s">
        <v>43</v>
      </c>
      <c r="B45" s="12"/>
      <c r="C45" s="10"/>
      <c r="D45" s="12"/>
      <c r="E45" s="9"/>
    </row>
    <row r="46" spans="1:8" x14ac:dyDescent="0.25">
      <c r="A46" s="11" t="s">
        <v>44</v>
      </c>
      <c r="B46" s="12"/>
      <c r="C46" s="10"/>
      <c r="D46" s="12"/>
      <c r="E46" s="9"/>
    </row>
    <row r="47" spans="1:8" ht="24" customHeight="1" x14ac:dyDescent="0.25">
      <c r="A47" s="8" t="s">
        <v>45</v>
      </c>
      <c r="B47" s="15">
        <f>SUM(B42:B46)</f>
        <v>12523543</v>
      </c>
      <c r="C47" s="15"/>
      <c r="D47" s="15">
        <f t="shared" ref="D47" si="1">SUM(D42:D46)</f>
        <v>4311039</v>
      </c>
      <c r="E47" s="16"/>
      <c r="H47" s="13"/>
    </row>
    <row r="48" spans="1:8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46</v>
      </c>
      <c r="B49" s="20"/>
      <c r="C49" s="20"/>
      <c r="D49" s="20"/>
      <c r="E49" s="10"/>
    </row>
    <row r="50" spans="1:5" x14ac:dyDescent="0.25">
      <c r="A50" s="11" t="s">
        <v>47</v>
      </c>
      <c r="B50" s="21"/>
      <c r="C50" s="20"/>
      <c r="D50" s="21"/>
      <c r="E50" s="9"/>
    </row>
    <row r="51" spans="1:5" x14ac:dyDescent="0.25">
      <c r="A51" s="11" t="s">
        <v>48</v>
      </c>
      <c r="B51" s="21"/>
      <c r="C51" s="20"/>
      <c r="D51" s="21"/>
      <c r="E51" s="9"/>
    </row>
    <row r="52" spans="1:5" x14ac:dyDescent="0.25">
      <c r="A52" s="11" t="s">
        <v>49</v>
      </c>
      <c r="B52" s="21"/>
      <c r="C52" s="20"/>
      <c r="D52" s="21"/>
      <c r="E52" s="5"/>
    </row>
    <row r="53" spans="1:5" ht="15" customHeight="1" x14ac:dyDescent="0.25">
      <c r="A53" s="11" t="s">
        <v>50</v>
      </c>
      <c r="B53" s="21"/>
      <c r="C53" s="20"/>
      <c r="D53" s="21"/>
      <c r="E53" s="22"/>
    </row>
    <row r="54" spans="1:5" x14ac:dyDescent="0.25">
      <c r="A54" s="23" t="s">
        <v>39</v>
      </c>
      <c r="B54" s="21"/>
      <c r="C54" s="20"/>
      <c r="D54" s="21"/>
      <c r="E54" s="24"/>
    </row>
    <row r="55" spans="1:5" x14ac:dyDescent="0.25">
      <c r="A55" s="19" t="s">
        <v>51</v>
      </c>
      <c r="B55" s="25"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20.25" customHeight="1" thickBot="1" x14ac:dyDescent="0.3">
      <c r="A57" s="19" t="s">
        <v>52</v>
      </c>
      <c r="B57" s="29">
        <f>B47+B55</f>
        <v>12523543</v>
      </c>
      <c r="C57" s="29"/>
      <c r="D57" s="29">
        <f t="shared" ref="D57" si="2">D47+D55</f>
        <v>4311039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0" t="s">
        <v>53</v>
      </c>
      <c r="B59" s="28"/>
      <c r="C59" s="28"/>
      <c r="D59" s="28"/>
      <c r="E59" s="31"/>
    </row>
    <row r="60" spans="1:5" x14ac:dyDescent="0.25">
      <c r="A60" s="27" t="s">
        <v>54</v>
      </c>
      <c r="B60" s="12"/>
      <c r="C60" s="9"/>
      <c r="D60" s="12"/>
      <c r="E60" s="31"/>
    </row>
    <row r="61" spans="1:5" x14ac:dyDescent="0.25">
      <c r="A61" s="27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" top="0" bottom="0" header="0.3" footer="0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Pc04</cp:lastModifiedBy>
  <dcterms:created xsi:type="dcterms:W3CDTF">2024-07-04T11:35:44Z</dcterms:created>
  <dcterms:modified xsi:type="dcterms:W3CDTF">2024-07-17T08:16:13Z</dcterms:modified>
</cp:coreProperties>
</file>