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20" windowWidth="21840" windowHeight="10740"/>
  </bookViews>
  <sheets>
    <sheet name="PASH-sipas natyres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/>
  <c r="B23"/>
  <c r="C12"/>
  <c r="C17" s="1"/>
  <c r="B12"/>
  <c r="B17" s="1"/>
  <c r="B25" l="1"/>
  <c r="C25"/>
  <c r="C27" s="1"/>
  <c r="M13"/>
  <c r="L7"/>
  <c r="M7"/>
  <c r="M11"/>
  <c r="L10"/>
  <c r="M24"/>
  <c r="L22"/>
  <c r="M16"/>
  <c r="L9"/>
  <c r="L8"/>
  <c r="M27"/>
  <c r="L26"/>
  <c r="L17"/>
  <c r="L20"/>
  <c r="L15"/>
  <c r="L18"/>
  <c r="M19"/>
  <c r="M17"/>
  <c r="M8"/>
  <c r="L16"/>
  <c r="L21"/>
  <c r="M14"/>
  <c r="M21"/>
  <c r="M15"/>
  <c r="M23"/>
  <c r="L14"/>
  <c r="L13"/>
  <c r="M20"/>
  <c r="M18"/>
  <c r="L19"/>
  <c r="L24"/>
  <c r="M9"/>
  <c r="L27"/>
  <c r="L25"/>
  <c r="L12"/>
  <c r="M6"/>
  <c r="L6"/>
  <c r="L23"/>
  <c r="M25"/>
  <c r="L11"/>
  <c r="M10"/>
  <c r="M22"/>
  <c r="M12"/>
  <c r="M26"/>
  <c r="B27" l="1"/>
</calcChain>
</file>

<file path=xl/sharedStrings.xml><?xml version="1.0" encoding="utf-8"?>
<sst xmlns="http://schemas.openxmlformats.org/spreadsheetml/2006/main" count="28" uniqueCount="26">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</sst>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 indent="3"/>
    </xf>
    <xf numFmtId="0" fontId="6" fillId="4" borderId="0" xfId="0" applyFont="1" applyFill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0" fontId="8" fillId="0" borderId="0" xfId="0" applyFont="1"/>
    <xf numFmtId="3" fontId="9" fillId="0" borderId="0" xfId="0" applyNumberFormat="1" applyFont="1" applyBorder="1" applyAlignment="1"/>
    <xf numFmtId="3" fontId="11" fillId="0" borderId="0" xfId="0" applyNumberFormat="1" applyFont="1" applyBorder="1" applyAlignment="1"/>
    <xf numFmtId="3" fontId="10" fillId="0" borderId="0" xfId="0" applyNumberFormat="1" applyFont="1" applyBorder="1" applyAlignment="1"/>
    <xf numFmtId="3" fontId="9" fillId="3" borderId="3" xfId="0" applyNumberFormat="1" applyFont="1" applyFill="1" applyBorder="1" applyAlignment="1"/>
    <xf numFmtId="0" fontId="3" fillId="0" borderId="0" xfId="0" applyFont="1" applyBorder="1" applyAlignment="1">
      <alignment horizontal="left"/>
    </xf>
    <xf numFmtId="3" fontId="9" fillId="2" borderId="2" xfId="0" applyNumberFormat="1" applyFont="1" applyFill="1" applyBorder="1" applyAlignment="1"/>
    <xf numFmtId="3" fontId="2" fillId="0" borderId="0" xfId="0" applyNumberFormat="1" applyFont="1" applyBorder="1" applyAlignment="1"/>
    <xf numFmtId="3" fontId="9" fillId="2" borderId="1" xfId="0" applyNumberFormat="1" applyFont="1" applyFill="1" applyBorder="1" applyAlignment="1"/>
    <xf numFmtId="1" fontId="4" fillId="0" borderId="0" xfId="0" applyNumberFormat="1" applyFont="1" applyBorder="1" applyAlignment="1">
      <alignment horizontal="center" vertical="center"/>
    </xf>
    <xf numFmtId="3" fontId="1" fillId="2" borderId="0" xfId="0" applyNumberFormat="1" applyFont="1" applyFill="1" applyBorder="1" applyAlignment="1"/>
    <xf numFmtId="0" fontId="7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M30"/>
  <sheetViews>
    <sheetView tabSelected="1" workbookViewId="0">
      <selection activeCell="B31" sqref="B31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4" max="4" width="14.5703125" customWidth="1"/>
    <col min="5" max="5" width="2.5703125" customWidth="1"/>
    <col min="6" max="6" width="13.5703125" customWidth="1"/>
    <col min="7" max="10" width="6.7109375" customWidth="1"/>
    <col min="11" max="11" width="3" bestFit="1" customWidth="1"/>
    <col min="12" max="12" width="24.7109375" bestFit="1" customWidth="1"/>
    <col min="13" max="13" width="26.140625" bestFit="1" customWidth="1"/>
  </cols>
  <sheetData>
    <row r="1" spans="1:13">
      <c r="L1" t="s">
        <v>25</v>
      </c>
      <c r="M1" s="12" t="s">
        <v>24</v>
      </c>
    </row>
    <row r="2" spans="1:13" ht="15" customHeight="1">
      <c r="A2" s="23" t="s">
        <v>23</v>
      </c>
      <c r="B2" s="11" t="s">
        <v>22</v>
      </c>
      <c r="C2" s="11" t="s">
        <v>22</v>
      </c>
    </row>
    <row r="3" spans="1:13" ht="15" customHeight="1">
      <c r="A3" s="24"/>
      <c r="B3" s="11" t="s">
        <v>21</v>
      </c>
      <c r="C3" s="11" t="s">
        <v>21</v>
      </c>
    </row>
    <row r="4" spans="1:13">
      <c r="A4" s="10" t="s">
        <v>20</v>
      </c>
      <c r="B4" s="21">
        <v>2020</v>
      </c>
      <c r="C4" s="21">
        <v>2019</v>
      </c>
    </row>
    <row r="5" spans="1:13">
      <c r="B5" s="13"/>
      <c r="C5" s="13"/>
    </row>
    <row r="6" spans="1:13">
      <c r="A6" s="6" t="s">
        <v>19</v>
      </c>
      <c r="B6" s="15">
        <v>13575252</v>
      </c>
      <c r="C6" s="15">
        <v>7634695</v>
      </c>
      <c r="K6">
        <v>1</v>
      </c>
      <c r="L6" t="e">
        <f t="shared" ref="L6:L27" ca="1" si="0">CONCATENATE("PR-",PullFirstLetters(SUBSTITUTE(SUBSTITUTE(SUBSTITUTE(SUBSTITUTE(SUBSTITUTE(A6, "/", ""), ":", ""), "(", ""), ")", ""), ",", "")  ),"-")&amp;TEXT(K6,"000")</f>
        <v>#NAME?</v>
      </c>
      <c r="M6" t="e">
        <f t="shared" ref="M6:M27" ca="1" si="1">CONCATENATE("PPA-",PullFirstLetters(SUBSTITUTE(SUBSTITUTE(SUBSTITUTE(SUBSTITUTE(SUBSTITUTE(A6, "/", ""), ":", ""), "(", ""), ")", ""), ",", "")  ),"-")&amp;TEXT(K6,"000")</f>
        <v>#NAME?</v>
      </c>
    </row>
    <row r="7" spans="1:13">
      <c r="A7" s="6" t="s">
        <v>18</v>
      </c>
      <c r="B7" s="14"/>
      <c r="C7" s="14"/>
      <c r="K7">
        <v>2</v>
      </c>
      <c r="L7" t="e">
        <f t="shared" ca="1" si="0"/>
        <v>#NAME?</v>
      </c>
      <c r="M7" t="e">
        <f t="shared" ca="1" si="1"/>
        <v>#NAME?</v>
      </c>
    </row>
    <row r="8" spans="1:13">
      <c r="A8" s="6" t="s">
        <v>17</v>
      </c>
      <c r="B8" s="14"/>
      <c r="C8" s="14"/>
      <c r="K8">
        <v>3</v>
      </c>
      <c r="L8" t="e">
        <f t="shared" ca="1" si="0"/>
        <v>#NAME?</v>
      </c>
      <c r="M8" t="e">
        <f t="shared" ca="1" si="1"/>
        <v>#NAME?</v>
      </c>
    </row>
    <row r="9" spans="1:13">
      <c r="A9" s="6" t="s">
        <v>16</v>
      </c>
      <c r="B9" s="14"/>
      <c r="C9" s="14"/>
      <c r="K9">
        <v>4</v>
      </c>
      <c r="L9" t="e">
        <f t="shared" ca="1" si="0"/>
        <v>#NAME?</v>
      </c>
      <c r="M9" t="e">
        <f t="shared" ca="1" si="1"/>
        <v>#NAME?</v>
      </c>
    </row>
    <row r="10" spans="1:13">
      <c r="A10" s="6" t="s">
        <v>15</v>
      </c>
      <c r="B10" s="15">
        <v>-3850315</v>
      </c>
      <c r="C10" s="15">
        <v>-3232555</v>
      </c>
      <c r="K10">
        <v>5</v>
      </c>
      <c r="L10" t="e">
        <f t="shared" ca="1" si="0"/>
        <v>#NAME?</v>
      </c>
      <c r="M10" t="e">
        <f t="shared" ca="1" si="1"/>
        <v>#NAME?</v>
      </c>
    </row>
    <row r="11" spans="1:13">
      <c r="A11" s="6" t="s">
        <v>14</v>
      </c>
      <c r="B11" s="15"/>
      <c r="C11" s="15"/>
      <c r="K11">
        <v>6</v>
      </c>
      <c r="L11" t="e">
        <f t="shared" ca="1" si="0"/>
        <v>#NAME?</v>
      </c>
      <c r="M11" t="e">
        <f t="shared" ca="1" si="1"/>
        <v>#NAME?</v>
      </c>
    </row>
    <row r="12" spans="1:13">
      <c r="A12" s="6" t="s">
        <v>13</v>
      </c>
      <c r="B12" s="22">
        <f>SUM(B13:B14)</f>
        <v>-854417</v>
      </c>
      <c r="C12" s="22">
        <f>SUM(C13:C14)</f>
        <v>-649394</v>
      </c>
      <c r="K12">
        <v>7</v>
      </c>
      <c r="L12" t="e">
        <f t="shared" ca="1" si="0"/>
        <v>#NAME?</v>
      </c>
      <c r="M12" t="e">
        <f t="shared" ca="1" si="1"/>
        <v>#NAME?</v>
      </c>
    </row>
    <row r="13" spans="1:13">
      <c r="A13" s="9" t="s">
        <v>12</v>
      </c>
      <c r="B13" s="15">
        <v>-669952</v>
      </c>
      <c r="C13" s="15">
        <v>-511475</v>
      </c>
      <c r="K13">
        <v>8</v>
      </c>
      <c r="L13" t="e">
        <f t="shared" ca="1" si="0"/>
        <v>#NAME?</v>
      </c>
      <c r="M13" t="e">
        <f t="shared" ca="1" si="1"/>
        <v>#NAME?</v>
      </c>
    </row>
    <row r="14" spans="1:13">
      <c r="A14" s="9" t="s">
        <v>11</v>
      </c>
      <c r="B14" s="15">
        <v>-184465</v>
      </c>
      <c r="C14" s="15">
        <v>-137919</v>
      </c>
      <c r="K14">
        <v>9</v>
      </c>
      <c r="L14" t="e">
        <f t="shared" ca="1" si="0"/>
        <v>#NAME?</v>
      </c>
      <c r="M14" t="e">
        <f t="shared" ca="1" si="1"/>
        <v>#NAME?</v>
      </c>
    </row>
    <row r="15" spans="1:13">
      <c r="A15" s="6" t="s">
        <v>10</v>
      </c>
      <c r="B15" s="15"/>
      <c r="C15" s="15">
        <v>0</v>
      </c>
      <c r="K15">
        <v>10</v>
      </c>
      <c r="L15" t="e">
        <f t="shared" ca="1" si="0"/>
        <v>#NAME?</v>
      </c>
      <c r="M15" t="e">
        <f t="shared" ca="1" si="1"/>
        <v>#NAME?</v>
      </c>
    </row>
    <row r="16" spans="1:13">
      <c r="A16" s="6" t="s">
        <v>9</v>
      </c>
      <c r="B16" s="15">
        <v>-115750</v>
      </c>
      <c r="C16" s="15">
        <v>-8940</v>
      </c>
      <c r="K16">
        <v>11</v>
      </c>
      <c r="L16" t="e">
        <f t="shared" ca="1" si="0"/>
        <v>#NAME?</v>
      </c>
      <c r="M16" t="e">
        <f t="shared" ca="1" si="1"/>
        <v>#NAME?</v>
      </c>
    </row>
    <row r="17" spans="1:13">
      <c r="A17" s="7" t="s">
        <v>8</v>
      </c>
      <c r="B17" s="16">
        <f>SUM(B6:B12,B15:B16)</f>
        <v>8754770</v>
      </c>
      <c r="C17" s="16">
        <f>SUM(C6:C12,C15:C16)</f>
        <v>3743806</v>
      </c>
      <c r="K17">
        <v>12</v>
      </c>
      <c r="L17" t="e">
        <f t="shared" ca="1" si="0"/>
        <v>#NAME?</v>
      </c>
      <c r="M17" t="e">
        <f t="shared" ca="1" si="1"/>
        <v>#NAME?</v>
      </c>
    </row>
    <row r="18" spans="1:13">
      <c r="A18" s="4"/>
      <c r="B18" s="15"/>
      <c r="C18" s="15"/>
      <c r="L18" t="e">
        <f t="shared" ca="1" si="0"/>
        <v>#NAME?</v>
      </c>
      <c r="M18" t="e">
        <f t="shared" ca="1" si="1"/>
        <v>#NAME?</v>
      </c>
    </row>
    <row r="19" spans="1:13">
      <c r="A19" s="8" t="s">
        <v>7</v>
      </c>
      <c r="B19" s="13"/>
      <c r="C19" s="13"/>
      <c r="K19">
        <v>13</v>
      </c>
      <c r="L19" t="e">
        <f t="shared" ca="1" si="0"/>
        <v>#NAME?</v>
      </c>
      <c r="M19" t="e">
        <f t="shared" ca="1" si="1"/>
        <v>#NAME?</v>
      </c>
    </row>
    <row r="20" spans="1:13">
      <c r="A20" s="5" t="s">
        <v>6</v>
      </c>
      <c r="B20" s="15"/>
      <c r="C20" s="13"/>
      <c r="K20">
        <v>14</v>
      </c>
      <c r="L20" t="e">
        <f t="shared" ca="1" si="0"/>
        <v>#NAME?</v>
      </c>
      <c r="M20" t="e">
        <f t="shared" ca="1" si="1"/>
        <v>#NAME?</v>
      </c>
    </row>
    <row r="21" spans="1:13">
      <c r="A21" s="6" t="s">
        <v>5</v>
      </c>
      <c r="B21" s="15"/>
      <c r="C21" s="15"/>
      <c r="K21">
        <v>15</v>
      </c>
      <c r="L21" t="e">
        <f t="shared" ca="1" si="0"/>
        <v>#NAME?</v>
      </c>
      <c r="M21" t="e">
        <f t="shared" ca="1" si="1"/>
        <v>#NAME?</v>
      </c>
    </row>
    <row r="22" spans="1:13">
      <c r="A22" s="6" t="s">
        <v>4</v>
      </c>
      <c r="B22" s="15">
        <v>-90796</v>
      </c>
      <c r="C22" s="15"/>
      <c r="K22">
        <v>16</v>
      </c>
      <c r="L22" t="e">
        <f t="shared" ca="1" si="0"/>
        <v>#NAME?</v>
      </c>
      <c r="M22" t="e">
        <f t="shared" ca="1" si="1"/>
        <v>#NAME?</v>
      </c>
    </row>
    <row r="23" spans="1:13">
      <c r="A23" s="4" t="s">
        <v>3</v>
      </c>
      <c r="B23" s="16">
        <f>SUM(B20:B22)</f>
        <v>-90796</v>
      </c>
      <c r="C23" s="16">
        <f>SUM(C20:C22)</f>
        <v>0</v>
      </c>
      <c r="K23">
        <v>17</v>
      </c>
      <c r="L23" t="e">
        <f t="shared" ca="1" si="0"/>
        <v>#NAME?</v>
      </c>
      <c r="M23" t="e">
        <f t="shared" ca="1" si="1"/>
        <v>#NAME?</v>
      </c>
    </row>
    <row r="24" spans="1:13">
      <c r="A24" s="2"/>
      <c r="B24" s="17"/>
      <c r="C24" s="17"/>
      <c r="L24" t="e">
        <f t="shared" ca="1" si="0"/>
        <v>#NAME?</v>
      </c>
      <c r="M24" t="e">
        <f t="shared" ca="1" si="1"/>
        <v>#NAME?</v>
      </c>
    </row>
    <row r="25" spans="1:13" ht="15.75" thickBot="1">
      <c r="A25" s="2" t="s">
        <v>2</v>
      </c>
      <c r="B25" s="18">
        <f>B17+B23</f>
        <v>8663974</v>
      </c>
      <c r="C25" s="18">
        <f>C17+C23</f>
        <v>3743806</v>
      </c>
      <c r="K25">
        <v>18</v>
      </c>
      <c r="L25" t="e">
        <f t="shared" ca="1" si="0"/>
        <v>#NAME?</v>
      </c>
      <c r="M25" t="e">
        <f t="shared" ca="1" si="1"/>
        <v>#NAME?</v>
      </c>
    </row>
    <row r="26" spans="1:13">
      <c r="A26" s="3" t="s">
        <v>1</v>
      </c>
      <c r="B26" s="19">
        <v>0</v>
      </c>
      <c r="C26" s="19">
        <v>-187190</v>
      </c>
      <c r="K26">
        <v>19</v>
      </c>
      <c r="L26" t="e">
        <f t="shared" ca="1" si="0"/>
        <v>#NAME?</v>
      </c>
      <c r="M26" t="e">
        <f t="shared" ca="1" si="1"/>
        <v>#NAME?</v>
      </c>
    </row>
    <row r="27" spans="1:13" ht="15.75" thickBot="1">
      <c r="A27" s="2" t="s">
        <v>0</v>
      </c>
      <c r="B27" s="20">
        <f>SUM(B25:B26)</f>
        <v>8663974</v>
      </c>
      <c r="C27" s="20">
        <f>SUM(C25:C26)</f>
        <v>3556616</v>
      </c>
      <c r="K27">
        <v>20</v>
      </c>
      <c r="L27" t="e">
        <f t="shared" ca="1" si="0"/>
        <v>#NAME?</v>
      </c>
      <c r="M27" t="e">
        <f t="shared" ca="1" si="1"/>
        <v>#NAME?</v>
      </c>
    </row>
    <row r="28" spans="1:13" ht="15.75" thickTop="1">
      <c r="A28" s="1"/>
      <c r="B28" s="1"/>
      <c r="C28" s="1"/>
    </row>
    <row r="29" spans="1:13">
      <c r="A29" s="1"/>
      <c r="B29" s="1"/>
      <c r="C29" s="1"/>
    </row>
    <row r="30" spans="1:13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2022-07-26T15:37:15Z</dcterms:modified>
</cp:coreProperties>
</file>