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1840" windowHeight="107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l="1"/>
  <c r="B25" i="1" s="1"/>
  <c r="M13" i="1"/>
  <c r="M7" i="1"/>
  <c r="L10" i="1"/>
  <c r="L22" i="1"/>
  <c r="L9" i="1"/>
  <c r="M27" i="1"/>
  <c r="L17" i="1"/>
  <c r="L15" i="1"/>
  <c r="M19" i="1"/>
  <c r="M8" i="1"/>
  <c r="L21" i="1"/>
  <c r="M21" i="1"/>
  <c r="M23" i="1"/>
  <c r="L13" i="1"/>
  <c r="M18" i="1"/>
  <c r="L24" i="1"/>
  <c r="L27" i="1"/>
  <c r="L12" i="1"/>
  <c r="L6" i="1"/>
  <c r="M25" i="1"/>
  <c r="M10" i="1"/>
  <c r="M12" i="1"/>
  <c r="M26" i="1"/>
  <c r="L7" i="1"/>
  <c r="M11" i="1"/>
  <c r="M24" i="1"/>
  <c r="M16" i="1"/>
  <c r="L8" i="1"/>
  <c r="L26" i="1"/>
  <c r="L20" i="1"/>
  <c r="L18" i="1"/>
  <c r="M17" i="1"/>
  <c r="L16" i="1"/>
  <c r="M14" i="1"/>
  <c r="M15" i="1"/>
  <c r="L14" i="1"/>
  <c r="M20" i="1"/>
  <c r="L19" i="1"/>
  <c r="M9" i="1"/>
  <c r="L25" i="1"/>
  <c r="M6" i="1"/>
  <c r="L23" i="1"/>
  <c r="L11" i="1"/>
  <c r="M22" i="1"/>
  <c r="B27" i="1" l="1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<sst xmlns="http://schemas.openxmlformats.org/spreadsheetml/2006/main" count="28" uniqueCount="26">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</sst>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9" fillId="0" borderId="0" xfId="0" applyNumberFormat="1" applyFont="1" applyBorder="1" applyAlignment="1"/>
    <xf numFmtId="3" fontId="11" fillId="0" borderId="0" xfId="0" applyNumberFormat="1" applyFont="1" applyBorder="1" applyAlignment="1"/>
    <xf numFmtId="3" fontId="10" fillId="0" borderId="0" xfId="0" applyNumberFormat="1" applyFont="1" applyBorder="1" applyAlignment="1"/>
    <xf numFmtId="3" fontId="9" fillId="3" borderId="3" xfId="0" applyNumberFormat="1" applyFont="1" applyFill="1" applyBorder="1" applyAlignment="1"/>
    <xf numFmtId="0" fontId="3" fillId="0" borderId="0" xfId="0" applyFont="1" applyBorder="1" applyAlignment="1">
      <alignment horizontal="left"/>
    </xf>
    <xf numFmtId="3" fontId="9" fillId="2" borderId="2" xfId="0" applyNumberFormat="1" applyFont="1" applyFill="1" applyBorder="1" applyAlignment="1"/>
    <xf numFmtId="3" fontId="2" fillId="0" borderId="0" xfId="0" applyNumberFormat="1" applyFont="1" applyBorder="1" applyAlignment="1"/>
    <xf numFmtId="3" fontId="9" fillId="2" borderId="1" xfId="0" applyNumberFormat="1" applyFont="1" applyFill="1" applyBorder="1" applyAlignment="1"/>
    <xf numFmtId="1" fontId="4" fillId="0" borderId="0" xfId="0" applyNumberFormat="1" applyFont="1" applyBorder="1" applyAlignment="1">
      <alignment horizontal="center" vertical="center"/>
    </xf>
    <xf numFmtId="3" fontId="1" fillId="2" borderId="0" xfId="0" applyNumberFormat="1" applyFont="1" applyFill="1" applyBorder="1" applyAlignme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F31" sqref="F31"/>
    </sheetView>
  </sheetViews>
  <sheetFormatPr defaultRowHeight="15" x14ac:dyDescent="0.25"/>
  <cols>
    <col min="1" max="1" width="72.28515625" customWidth="1"/>
    <col min="2" max="3" width="10.42578125" bestFit="1" customWidth="1"/>
    <col min="4" max="4" width="14.5703125" customWidth="1"/>
    <col min="5" max="5" width="2.5703125" customWidth="1"/>
    <col min="6" max="6" width="13.5703125" customWidth="1"/>
    <col min="7" max="10" width="6.710937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12" t="s">
        <v>24</v>
      </c>
    </row>
    <row r="2" spans="1:13" ht="15" customHeight="1" x14ac:dyDescent="0.25">
      <c r="A2" s="23" t="s">
        <v>23</v>
      </c>
      <c r="B2" s="11" t="s">
        <v>22</v>
      </c>
      <c r="C2" s="11" t="s">
        <v>22</v>
      </c>
    </row>
    <row r="3" spans="1:13" ht="15" customHeight="1" x14ac:dyDescent="0.25">
      <c r="A3" s="24"/>
      <c r="B3" s="11" t="s">
        <v>21</v>
      </c>
      <c r="C3" s="11" t="s">
        <v>21</v>
      </c>
    </row>
    <row r="4" spans="1:13" x14ac:dyDescent="0.25">
      <c r="A4" s="10" t="s">
        <v>20</v>
      </c>
      <c r="B4" s="21">
        <v>2021</v>
      </c>
      <c r="C4" s="21">
        <v>2021</v>
      </c>
    </row>
    <row r="5" spans="1:13" x14ac:dyDescent="0.25">
      <c r="B5" s="13"/>
      <c r="C5" s="13"/>
    </row>
    <row r="6" spans="1:13" x14ac:dyDescent="0.25">
      <c r="A6" s="6" t="s">
        <v>19</v>
      </c>
      <c r="B6" s="15">
        <v>7945839</v>
      </c>
      <c r="C6" s="15">
        <v>13575252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6" t="s">
        <v>18</v>
      </c>
      <c r="B7" s="14"/>
      <c r="C7" s="14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6" t="s">
        <v>17</v>
      </c>
      <c r="B8" s="14"/>
      <c r="C8" s="14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6" t="s">
        <v>16</v>
      </c>
      <c r="B9" s="14"/>
      <c r="C9" s="14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6" t="s">
        <v>15</v>
      </c>
      <c r="B10" s="15">
        <v>-4415533</v>
      </c>
      <c r="C10" s="15">
        <v>-3850315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6" t="s">
        <v>14</v>
      </c>
      <c r="B11" s="15"/>
      <c r="C11" s="15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6" t="s">
        <v>13</v>
      </c>
      <c r="B12" s="22">
        <f>SUM(B13:B14)</f>
        <v>-1192383</v>
      </c>
      <c r="C12" s="22">
        <f>SUM(C13:C14)</f>
        <v>-854417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9" t="s">
        <v>12</v>
      </c>
      <c r="B13" s="15">
        <v>-944000</v>
      </c>
      <c r="C13" s="15">
        <v>-669952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9" t="s">
        <v>11</v>
      </c>
      <c r="B14" s="15">
        <v>-248383</v>
      </c>
      <c r="C14" s="15">
        <v>-184465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6" t="s">
        <v>10</v>
      </c>
      <c r="B15" s="15">
        <v>-813503</v>
      </c>
      <c r="C15" s="15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6" t="s">
        <v>9</v>
      </c>
      <c r="B16" s="15"/>
      <c r="C16" s="15">
        <v>-115750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7" t="s">
        <v>8</v>
      </c>
      <c r="B17" s="16">
        <f>SUM(B6:B12,B15:B16)</f>
        <v>1524420</v>
      </c>
      <c r="C17" s="16">
        <f>SUM(C6:C12,C15:C16)</f>
        <v>8754770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4"/>
      <c r="B18" s="15"/>
      <c r="C18" s="15"/>
      <c r="L18" t="e">
        <f t="shared" ca="1" si="0"/>
        <v>#NAME?</v>
      </c>
      <c r="M18" t="e">
        <f t="shared" ca="1" si="1"/>
        <v>#NAME?</v>
      </c>
    </row>
    <row r="19" spans="1:13" x14ac:dyDescent="0.25">
      <c r="A19" s="8" t="s">
        <v>7</v>
      </c>
      <c r="B19" s="13"/>
      <c r="C19" s="13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5" t="s">
        <v>6</v>
      </c>
      <c r="B20" s="15"/>
      <c r="C20" s="15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6" t="s">
        <v>5</v>
      </c>
      <c r="B21" s="15"/>
      <c r="C21" s="15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6" t="s">
        <v>4</v>
      </c>
      <c r="B22" s="15"/>
      <c r="C22" s="15">
        <v>-90796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4" t="s">
        <v>3</v>
      </c>
      <c r="B23" s="16">
        <f>SUM(B20:B22)</f>
        <v>0</v>
      </c>
      <c r="C23" s="16">
        <f>SUM(C20:C22)</f>
        <v>-90796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2"/>
      <c r="B24" s="17"/>
      <c r="C24" s="17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2" t="s">
        <v>2</v>
      </c>
      <c r="B25" s="18">
        <f>B17+B23</f>
        <v>1524420</v>
      </c>
      <c r="C25" s="18">
        <f>C17+C23</f>
        <v>8663974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3" t="s">
        <v>1</v>
      </c>
      <c r="B26" s="19">
        <v>0</v>
      </c>
      <c r="C26" s="19">
        <v>0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2" t="s">
        <v>0</v>
      </c>
      <c r="B27" s="20">
        <f>SUM(B25:B26)</f>
        <v>1524420</v>
      </c>
      <c r="C27" s="20">
        <f>SUM(C25:C26)</f>
        <v>8663974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A28" s="1"/>
      <c r="B28" s="1"/>
      <c r="C28" s="1"/>
    </row>
    <row r="29" spans="1:13" x14ac:dyDescent="0.25">
      <c r="A29" s="1"/>
      <c r="B29" s="1"/>
      <c r="C29" s="1"/>
    </row>
    <row r="30" spans="1:1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tom</cp:lastModifiedBy>
  <dcterms:created xsi:type="dcterms:W3CDTF">2018-06-20T15:30:23Z</dcterms:created>
  <dcterms:modified xsi:type="dcterms:W3CDTF">2023-07-23T14:57:17Z</dcterms:modified>
</cp:coreProperties>
</file>