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LI\Desktop\Zyra\Subjektet 2022\QKB\O.Hoxha-Bilanci QKB\"/>
    </mc:Choice>
  </mc:AlternateContent>
  <xr:revisionPtr revIDLastSave="0" documentId="13_ncr:1_{BDBC36A3-7BDE-4788-8C91-10784E158609}" xr6:coauthVersionLast="36" xr6:coauthVersionMax="36" xr10:uidLastSave="{00000000-0000-0000-0000-000000000000}"/>
  <bookViews>
    <workbookView xWindow="0" yWindow="0" windowWidth="25200" windowHeight="1177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<sst xmlns="http://schemas.openxmlformats.org/spreadsheetml/2006/main" count="408" uniqueCount="267">
  <si>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</si>
  <si>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</si>
  <si>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</si>
  <si>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</si>
  <si>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</si>
  <si>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</si>
  <si>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</si>
  <si>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</si>
  <si>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</si>
  <si>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</si>
  <si>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</si>
  <si>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</si>
  <si>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</si>
  <si>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</si>
  <si>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</si>
  <si>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</si>
  <si>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</si>
  <si>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</si>
  <si>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</si>
  <si>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</si>
  <si>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</si>
  <si>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</si>
  <si>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</si>
  <si>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</si>
  <si>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</si>
  <si>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</si>
  <si>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</si>
  <si>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</si>
  <si>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</si>
  <si>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</si>
  <si>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</si>
  <si>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</si>
  <si>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</si>
  <si>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</si>
  <si>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</si>
  <si>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</si>
  <si>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</si>
  <si>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</si>
  <si>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</si>
  <si>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</si>
  <si>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</si>
  <si>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</si>
  <si>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</si>
  <si>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</si>
  <si>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</si>
  <si>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</si>
  <si>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</si>
  <si>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</si>
  <si>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</si>
  <si>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</si>
  <si>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</si>
  <si>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</si>
  <si>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</si>
  <si>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</si>
  <si>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</si>
  <si>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</si>
  <si>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</si>
  <si>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</si>
  <si>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</si>
  <si>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</si>
  <si>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</si>
  <si>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</si>
  <si>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</si>
  <si>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</si>
  <si>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</si>
  <si>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</si>
  <si>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</si>
  <si>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</si>
  <si>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</si>
  <si>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</si>
  <si>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</si>
  <si>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</si>
  <si>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</si>
  <si>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</si>
  <si>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</si>
  <si>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</si>
  <si>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</si>
  <si>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</si>
  <si>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</si>
  <si>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</si>
  <si>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</si>
  <si>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</si>
  <si>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</si>
  <si>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</si>
  <si>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</si>
  <si>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</si>
  <si>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</si>
  <si>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</si>
  <si>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</si>
  <si>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</si>
  <si>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</si>
  <si>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</si>
  <si>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</si>
  <si>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</si>
  <si>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</si>
  <si>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</si>
  <si>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</si>
  <si>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</si>
  <si>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</si>
  <si>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</si>
  <si>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</si>
  <si>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</si>
  <si>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</si>
  <si>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</si>
  <si>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</si>
  <si>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</si>
  <si>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</si>
  <si>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</si>
  <si>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</si>
  <si>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</si>
  <si>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</si>
  <si>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</si>
  <si>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</si>
  <si>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</si>
  <si>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</si>
  <si>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</si>
  <si>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</si>
  <si>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</si>
  <si>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</si>
  <si>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</si>
  <si>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</si>
  <si>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</si>
  <si>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</si>
  <si>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</si>
  <si>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</si>
  <si>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</si>
  <si>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</si>
  <si>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</si>
  <si>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</si>
  <si>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</si>
  <si>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</si>
  <si>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</si>
  <si>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</si>
  <si>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</si>
  <si>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</si>
  <si>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</si>
  <si>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</si>
  <si>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</si>
  <si>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</si>
  <si>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</si>
  <si>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</si>
  <si>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</si>
  <si>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</si>
  <si>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</si>
  <si>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</si>
  <si>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</si>
  <si>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</si>
  <si>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</si>
  <si>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</si>
  <si>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</si>
  <si>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</si>
  <si>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</si>
  <si>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</si>
  <si>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</si>
  <si>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</si>
  <si>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</si>
  <si>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</si>
  <si>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</si>
  <si>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</si>
  <si>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</si>
  <si>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</si>
  <si>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</si>
  <si>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</si>
  <si>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</si>
  <si>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</si>
  <si>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</si>
  <si>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</si>
  <si>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</si>
  <si>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</si>
  <si>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</si>
  <si>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</si>
  <si>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</si>
  <si>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</si>
  <si>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</si>
  <si>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</si>
  <si>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</si>
  <si>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</si>
  <si>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</si>
  <si>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</si>
  <si>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</si>
  <si>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</si>
  <si>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</si>
  <si>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</si>
  <si>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</si>
  <si>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</si>
  <si>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</si>
  <si>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</si>
  <si>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</si>
  <si>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</si>
  <si>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</si>
  <si>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</si>
  <si>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</si>
  <si>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</si>
  <si>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</si>
  <si>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</si>
  <si>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</si>
  <si>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</si>
  <si>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</si>
  <si>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</si>
  <si>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</si>
  <si>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</si>
  <si>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</si>
  <si>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</si>
  <si>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</si>
  <si>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</si>
  <si>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</si>
  <si>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</si>
  <si>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</si>
  <si>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</si>
  <si>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</si>
  <si>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</si>
  <si>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</si>
  <si>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</si>
  <si>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</si>
  <si>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</si>
  <si>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</si>
  <si>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</si>
  <si>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</si>
  <si>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</si>
  <si>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</si>
  <si>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</si>
  <si>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</si>
  <si>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</si>
  <si>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</si>
  <si>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</si>
  <si>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</si>
  <si>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</si>
  <si>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</si>
  <si>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</si>
  <si>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</si>
  <si>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</si>
  <si>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</si>
  <si>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</si>
  <si>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</si>
  <si>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</si>
  <si>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</si>
  <si>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</si>
  <si>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</si>
  <si>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</si>
  <si>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</si>
  <si>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</si>
  <si>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</si>
  <si>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</si>
  <si>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</si>
  <si>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</si>
  <si>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</si>
  <si>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</si>
  <si>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</si>
  <si>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</si>
  <si>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</si>
  <si>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</si>
  <si>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</si>
  <si>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</si>
  <si>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</si>
  <si>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</si>
  <si>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</si>
  <si>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</si>
  <si>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</si>
  <si>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</si>
  <si>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</si>
  <si>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</si>
  <si>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</si>
  <si>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</si>
  <si>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</si>
  <si>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Pasqyrat financiare te vitit 2021</t>
  </si>
  <si>
    <t>OLSIAN HOXHA PERSON FIZIK</t>
  </si>
  <si>
    <t>NIPT  L72314018L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</si>
</sst>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_-;\-* #,##0_-;_-* &quot;-&quot;_-;_-@_-"/>
    <numFmt numFmtId="169" formatCode="_-* #,##0.00_-;\-* #,##0.00_-;_-* &quot;-&quot;??_-;_-@_-"/>
    <numFmt numFmtId="170" formatCode="_ * #,##0.00_)_€_ ;_ * \(#,##0.00\)_€_ ;_ * &quot;-&quot;??_)_€_ ;_ @_ "/>
    <numFmt numFmtId="171" formatCode="_-* #,##0.00_L_e_k_-;\-* #,##0.00_L_e_k_-;_-* &quot;-&quot;??_L_e_k_-;_-@_-"/>
    <numFmt numFmtId="172" formatCode="dd\/mm\/yyyy"/>
    <numFmt numFmtId="173" formatCode="_(* #,##0_);_(* \(#,##0\);_(* &quot;-&quot;??_);_(@_)"/>
    <numFmt numFmtId="174" formatCode="_ * #,##0.00_ ;_ * \-#,##0.00_ ;_ * &quot;-&quot;??_ ;_ @_ "/>
    <numFmt numFmtId="175" formatCode="_-* #,##0.00\ _€_-;\-* #,##0.00\ _€_-;_-* &quot;-&quot;??\ _€_-;_-@_-"/>
    <numFmt numFmtId="176" formatCode="_-* #,##0_-;\-* #,##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8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8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8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71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5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71" fontId="9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6" fontId="1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6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6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10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20" fillId="0" borderId="0" applyFont="0" applyFill="0" applyBorder="0" applyAlignment="0" applyProtection="0"/>
    <xf numFmtId="171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10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20" fillId="0" borderId="0" applyFont="0" applyFill="0" applyBorder="0" applyAlignment="0" applyProtection="0"/>
    <xf numFmtId="171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77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77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5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9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1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1" fontId="170" fillId="0" borderId="0" applyFont="0" applyFill="0" applyBorder="0" applyAlignment="0" applyProtection="0"/>
    <xf numFmtId="171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68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151" fillId="0" borderId="0" applyFont="0" applyFill="0" applyBorder="0" applyAlignment="0" applyProtection="0"/>
    <xf numFmtId="171" fontId="151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75" fontId="167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7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7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70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70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73" fontId="143" fillId="34" borderId="0" xfId="215" applyNumberFormat="1" applyFont="1" applyFill="1" applyBorder="1" applyAlignment="1" applyProtection="1"/>
    <xf numFmtId="173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3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3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2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3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3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3" fontId="152" fillId="0" borderId="0" xfId="5404" applyNumberFormat="1" applyFont="1" applyFill="1" applyBorder="1" applyAlignment="1" applyProtection="1"/>
    <xf numFmtId="173" fontId="152" fillId="34" borderId="0" xfId="5404" applyNumberFormat="1" applyFont="1" applyFill="1" applyBorder="1" applyAlignment="1" applyProtection="1"/>
    <xf numFmtId="173" fontId="150" fillId="34" borderId="0" xfId="5404" applyNumberFormat="1" applyFont="1" applyFill="1" applyBorder="1" applyAlignment="1" applyProtection="1"/>
    <xf numFmtId="173" fontId="172" fillId="34" borderId="0" xfId="5404" applyNumberFormat="1" applyFont="1" applyFill="1" applyBorder="1" applyAlignment="1" applyProtection="1"/>
    <xf numFmtId="173" fontId="172" fillId="0" borderId="0" xfId="5404" applyNumberFormat="1" applyFont="1" applyFill="1" applyBorder="1" applyAlignment="1" applyProtection="1"/>
    <xf numFmtId="173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3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173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16" zoomScaleNormal="100" workbookViewId="0">
      <selection activeCell="D45" sqref="D45"/>
    </sheetView>
  </sheetViews>
  <sheetFormatPr defaultColWidth="9.140625" defaultRowHeight="15"/>
  <cols>
    <col min="1" max="1" width="110.5703125" style="41" customWidth="1"/>
    <col min="2" max="2" width="16.5703125" style="40" bestFit="1" customWidth="1"/>
    <col min="3" max="3" width="2.7109375" style="40" customWidth="1"/>
    <col min="4" max="4" width="16.5703125" style="40" bestFit="1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264</v>
      </c>
    </row>
    <row r="2" spans="1:5">
      <c r="A2" s="49" t="s">
        <v>265</v>
      </c>
    </row>
    <row r="3" spans="1:5">
      <c r="A3" s="49" t="s">
        <v>266</v>
      </c>
    </row>
    <row r="4" spans="1:5">
      <c r="A4" s="49" t="s">
        <v>263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258</v>
      </c>
      <c r="B10" s="63">
        <v>38227993</v>
      </c>
      <c r="C10" s="51"/>
      <c r="D10" s="63">
        <v>30558230</v>
      </c>
      <c r="E10" s="50"/>
    </row>
    <row r="11" spans="1:5">
      <c r="A11" s="62" t="s">
        <v>260</v>
      </c>
      <c r="B11" s="63"/>
      <c r="C11" s="51"/>
      <c r="D11" s="63"/>
      <c r="E11" s="50"/>
    </row>
    <row r="12" spans="1:5">
      <c r="A12" s="62" t="s">
        <v>261</v>
      </c>
      <c r="B12" s="63"/>
      <c r="C12" s="51"/>
      <c r="D12" s="63"/>
      <c r="E12" s="50"/>
    </row>
    <row r="13" spans="1:5">
      <c r="A13" s="62" t="s">
        <v>262</v>
      </c>
      <c r="B13" s="63"/>
      <c r="C13" s="51"/>
      <c r="D13" s="63"/>
      <c r="E13" s="50"/>
    </row>
    <row r="14" spans="1:5">
      <c r="A14" s="62" t="s">
        <v>259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81">
        <v>-26305104</v>
      </c>
      <c r="C19" s="51"/>
      <c r="D19" s="81">
        <v>-13220156</v>
      </c>
      <c r="E19" s="50"/>
    </row>
    <row r="20" spans="1:5">
      <c r="A20" s="62" t="s">
        <v>243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81">
        <v>-8488017</v>
      </c>
      <c r="C22" s="51"/>
      <c r="D22" s="81">
        <v>-4947899</v>
      </c>
      <c r="E22" s="50"/>
    </row>
    <row r="23" spans="1:5">
      <c r="A23" s="62" t="s">
        <v>245</v>
      </c>
      <c r="B23" s="81">
        <v>-2554707</v>
      </c>
      <c r="C23" s="51"/>
      <c r="D23" s="81">
        <v>-207692</v>
      </c>
      <c r="E23" s="50"/>
    </row>
    <row r="24" spans="1:5">
      <c r="A24" s="62" t="s">
        <v>247</v>
      </c>
      <c r="B24" s="81">
        <v>0</v>
      </c>
      <c r="C24" s="51"/>
      <c r="D24" s="81">
        <v>0</v>
      </c>
      <c r="E24" s="50"/>
    </row>
    <row r="25" spans="1:5">
      <c r="A25" s="44" t="s">
        <v>220</v>
      </c>
      <c r="B25" s="81">
        <v>0</v>
      </c>
      <c r="C25" s="51"/>
      <c r="D25" s="81">
        <v>0</v>
      </c>
      <c r="E25" s="50"/>
    </row>
    <row r="26" spans="1:5">
      <c r="A26" s="44" t="s">
        <v>235</v>
      </c>
      <c r="B26" s="81">
        <v>0</v>
      </c>
      <c r="C26" s="51"/>
      <c r="D26" s="81">
        <v>0</v>
      </c>
      <c r="E26" s="50"/>
    </row>
    <row r="27" spans="1:5">
      <c r="A27" s="44" t="s">
        <v>221</v>
      </c>
      <c r="B27" s="81">
        <v>0</v>
      </c>
      <c r="C27" s="51"/>
      <c r="D27" s="81">
        <v>-710000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254</v>
      </c>
      <c r="B33" s="63"/>
      <c r="C33" s="51"/>
      <c r="D33" s="63"/>
      <c r="E33" s="50"/>
    </row>
    <row r="34" spans="1:5" ht="15" customHeight="1">
      <c r="A34" s="62" t="s">
        <v>250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251</v>
      </c>
      <c r="B37" s="63"/>
      <c r="C37" s="51"/>
      <c r="D37" s="63"/>
      <c r="E37" s="50"/>
    </row>
    <row r="38" spans="1:5">
      <c r="A38" s="62" t="s">
        <v>253</v>
      </c>
      <c r="B38" s="63"/>
      <c r="C38" s="51"/>
      <c r="D38" s="63"/>
      <c r="E38" s="50"/>
    </row>
    <row r="39" spans="1:5">
      <c r="A39" s="62" t="s">
        <v>252</v>
      </c>
      <c r="B39" s="63">
        <v>-9900</v>
      </c>
      <c r="C39" s="51"/>
      <c r="D39" s="63">
        <v>-1899000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256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870265</v>
      </c>
      <c r="C42" s="54"/>
      <c r="D42" s="53">
        <f>SUM(D9:D41)</f>
        <v>9573483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81">
        <v>-130540</v>
      </c>
      <c r="C44" s="51"/>
      <c r="D44" s="81">
        <v>-1436022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739725</v>
      </c>
      <c r="C47" s="57"/>
      <c r="D47" s="66">
        <f>SUM(D42:D46)</f>
        <v>8137461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75">
        <f>B47+B55</f>
        <v>739725</v>
      </c>
      <c r="C57" s="76"/>
      <c r="D57" s="75">
        <f>D47+D55</f>
        <v>8137461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62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KOLI</cp:lastModifiedBy>
  <cp:lastPrinted>2022-07-19T14:18:19Z</cp:lastPrinted>
  <dcterms:created xsi:type="dcterms:W3CDTF">2012-01-19T09:31:29Z</dcterms:created>
  <dcterms:modified xsi:type="dcterms:W3CDTF">2022-07-22T10:14:24Z</dcterms:modified>
</cp:coreProperties>
</file>