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7"/>
  <c r="B12"/>
  <c r="B23"/>
  <c r="C23"/>
  <c r="C12"/>
  <c r="C17" s="1"/>
  <c r="M14"/>
  <c r="N10"/>
  <c r="N9"/>
  <c r="N14"/>
  <c r="N26"/>
  <c r="M27"/>
  <c r="M21"/>
  <c r="M9"/>
  <c r="M13"/>
  <c r="N27"/>
  <c r="N7"/>
  <c r="N19"/>
  <c r="N11"/>
  <c r="N23"/>
  <c r="N17"/>
  <c r="N6"/>
  <c r="M15"/>
  <c r="M16"/>
  <c r="M19"/>
  <c r="N25"/>
  <c r="N20"/>
  <c r="M11"/>
  <c r="N22"/>
  <c r="N16"/>
  <c r="M12"/>
  <c r="M6"/>
  <c r="M17"/>
  <c r="M18"/>
  <c r="M25"/>
  <c r="N13"/>
  <c r="M24"/>
  <c r="M10"/>
  <c r="N12"/>
  <c r="M22"/>
  <c r="M26"/>
  <c r="N15"/>
  <c r="N8"/>
  <c r="N24"/>
  <c r="M23"/>
  <c r="N21"/>
  <c r="N18"/>
  <c r="M20"/>
  <c r="M8"/>
  <c r="M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<sst xmlns="http://schemas.openxmlformats.org/spreadsheetml/2006/main" count="28" uniqueCount="27">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</sst>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  <xf numFmtId="3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7" sqref="G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13.5703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8816091</v>
      </c>
      <c r="C6" s="1">
        <v>12495751</v>
      </c>
      <c r="E6" s="24"/>
      <c r="F6" s="2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1663074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3529913</v>
      </c>
      <c r="C8" s="1">
        <v>67596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-8378763</v>
      </c>
      <c r="C10" s="1">
        <v>-7713904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-2776719</v>
      </c>
      <c r="C12" s="16">
        <f>SUM(C13:C14)</f>
        <v>-2441321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-2305823</v>
      </c>
      <c r="C13" s="1">
        <v>-2020464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-470896</v>
      </c>
      <c r="C14" s="1">
        <v>-420857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-910354</v>
      </c>
      <c r="C15" s="21">
        <v>0</v>
      </c>
      <c r="E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-1700426</v>
      </c>
      <c r="C16" s="1">
        <v>-1823654</v>
      </c>
      <c r="E16" s="24"/>
      <c r="F16" s="2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242816</v>
      </c>
      <c r="C17" s="7">
        <f>SUM(C6:C12,C15:C16)</f>
        <v>584468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31877</v>
      </c>
      <c r="C21" s="1"/>
      <c r="E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31877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274693</v>
      </c>
      <c r="C25" s="6">
        <f>C17+C23+10000</f>
        <v>594468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41204</v>
      </c>
      <c r="C26" s="1">
        <v>89170</v>
      </c>
      <c r="E26" s="2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B17+B23-B26</f>
        <v>233489</v>
      </c>
      <c r="C27" s="2">
        <f>C17+C23-C26</f>
        <v>495298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2019-07-22T21:34:25Z</dcterms:modified>
</cp:coreProperties>
</file>