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BILANCE QKBB 2020 (2)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5" i="1"/>
  <c r="B26" i="1" s="1"/>
  <c r="C12" i="1"/>
  <c r="C10" i="1"/>
  <c r="B12" i="1"/>
  <c r="B17" i="1" l="1"/>
  <c r="C17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<sst xmlns="http://schemas.openxmlformats.org/spreadsheetml/2006/main" count="28" uniqueCount="27">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</sst>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3" borderId="2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164" fontId="12" fillId="0" borderId="2" xfId="1" applyNumberFormat="1" applyFont="1" applyBorder="1"/>
    <xf numFmtId="164" fontId="1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.85546875" customWidth="1"/>
    <col min="3" max="3" width="14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0">
        <v>44111053</v>
      </c>
      <c r="C6" s="20">
        <v>14697740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2">
        <v>-36930487</v>
      </c>
      <c r="C10" s="22">
        <f>-11919709+90465</f>
        <v>-11829244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2">
        <v>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B14+B13</f>
        <v>-1734015</v>
      </c>
      <c r="C12" s="17">
        <f>C14+C13</f>
        <v>-1721178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2">
        <v>-1409000</v>
      </c>
      <c r="C13" s="22">
        <v>-1398000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2">
        <v>-325015</v>
      </c>
      <c r="C14" s="22">
        <v>-323178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2">
        <v>-107774</v>
      </c>
      <c r="C15" s="22">
        <v>-90465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2">
        <v>-68962</v>
      </c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f>SUM(B6:B12,B15:B16)</f>
        <v>5269815</v>
      </c>
      <c r="C17" s="18">
        <f>SUM(C6:C12,C15:C16)</f>
        <v>1056853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/>
      <c r="C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/>
      <c r="C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>
        <v>0</v>
      </c>
      <c r="C24" s="24">
        <v>0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17">
        <f>B17</f>
        <v>5269815</v>
      </c>
      <c r="C25" s="17">
        <f>C17</f>
        <v>1056853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f>-B25*15%</f>
        <v>-790472.25</v>
      </c>
      <c r="C26" s="20">
        <v>-158528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" t="s">
        <v>0</v>
      </c>
      <c r="B27" s="17">
        <v>4479343</v>
      </c>
      <c r="C27" s="17">
        <f>C25+C26</f>
        <v>898325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2021-06-23T11:54:30Z</dcterms:modified>
</cp:coreProperties>
</file>