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ILANCE\BILANCE 2019\PERSONAT JURIDIKE BILANCE\LORENCO DELIU OK\BILANCI 2019\QKB\"/>
    </mc:Choice>
  </mc:AlternateContent>
  <bookViews>
    <workbookView xWindow="0" yWindow="0" windowWidth="28770" windowHeight="694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N21" i="1"/>
  <c r="M13" i="1"/>
  <c r="M22" i="1"/>
  <c r="M24" i="1"/>
  <c r="N10" i="1"/>
  <c r="M10" i="1"/>
  <c r="M27" i="1"/>
  <c r="M25" i="1"/>
  <c r="N20" i="1"/>
  <c r="N7" i="1"/>
  <c r="N24" i="1"/>
  <c r="N19" i="1"/>
  <c r="N6" i="1"/>
  <c r="N22" i="1"/>
  <c r="M20" i="1"/>
  <c r="N8" i="1"/>
  <c r="M21" i="1"/>
  <c r="M23" i="1"/>
  <c r="M9" i="1"/>
  <c r="N13" i="1"/>
  <c r="N14" i="1"/>
  <c r="M26" i="1"/>
  <c r="N17" i="1"/>
  <c r="M11" i="1"/>
  <c r="M16" i="1"/>
  <c r="N16" i="1"/>
  <c r="N18" i="1"/>
  <c r="N23" i="1"/>
  <c r="M14" i="1"/>
  <c r="M17" i="1"/>
  <c r="N12" i="1"/>
  <c r="N15" i="1"/>
  <c r="M15" i="1"/>
  <c r="N25" i="1"/>
  <c r="M19" i="1"/>
  <c r="M12" i="1"/>
  <c r="M18" i="1"/>
  <c r="N11" i="1"/>
  <c r="N27" i="1"/>
  <c r="M6" i="1"/>
  <c r="N9" i="1"/>
  <c r="M7" i="1"/>
  <c r="M8" i="1"/>
  <c r="N2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<sst xmlns="http://schemas.openxmlformats.org/spreadsheetml/2006/main" count="28" uniqueCount="27">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</sst>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3" fontId="0" fillId="0" borderId="0" xfId="0" applyNumberFormat="1"/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 applyFill="1" applyBorder="1"/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3" sqref="B23"/>
    </sheetView>
  </sheetViews>
  <sheetFormatPr defaultRowHeight="15" x14ac:dyDescent="0.25"/>
  <cols>
    <col min="1" max="1" width="72.28515625" customWidth="1"/>
    <col min="2" max="2" width="13.42578125" style="12" bestFit="1" customWidth="1"/>
    <col min="3" max="3" width="12.7109375" style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27" t="s">
        <v>24</v>
      </c>
      <c r="B2" s="13" t="s">
        <v>23</v>
      </c>
      <c r="C2" s="13" t="s">
        <v>23</v>
      </c>
    </row>
    <row r="3" spans="1:14" ht="15" customHeight="1" x14ac:dyDescent="0.25">
      <c r="A3" s="28"/>
      <c r="B3" s="13" t="s">
        <v>22</v>
      </c>
      <c r="C3" s="13" t="s">
        <v>21</v>
      </c>
    </row>
    <row r="4" spans="1:14" x14ac:dyDescent="0.25">
      <c r="A4" s="10" t="s">
        <v>20</v>
      </c>
      <c r="B4" s="14"/>
      <c r="C4" s="14"/>
    </row>
    <row r="5" spans="1:14" x14ac:dyDescent="0.25">
      <c r="B5" s="15"/>
      <c r="C5" s="14"/>
    </row>
    <row r="6" spans="1:14" x14ac:dyDescent="0.25">
      <c r="A6" s="6" t="s">
        <v>19</v>
      </c>
      <c r="B6" s="16">
        <v>29061013</v>
      </c>
      <c r="C6" s="14">
        <v>22981717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>
        <v>0</v>
      </c>
      <c r="C7" s="1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>
        <v>0</v>
      </c>
      <c r="C8" s="14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7">
        <v>0</v>
      </c>
      <c r="C9" s="14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8">
        <v>-22560152</v>
      </c>
      <c r="C10" s="14">
        <v>-18155556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8">
        <v>0</v>
      </c>
      <c r="C11" s="14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9">
        <f>SUM(B13:B14)</f>
        <v>-1553735</v>
      </c>
      <c r="C12" s="19">
        <f>SUM(C13:C14)</f>
        <v>-1263014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8">
        <v>-1329818</v>
      </c>
      <c r="C13" s="14">
        <v>-1082274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8">
        <v>-223917</v>
      </c>
      <c r="C14" s="14">
        <v>-180740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0">
        <v>-601339</v>
      </c>
      <c r="C15" s="14">
        <v>-626002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0">
        <v>-565683</v>
      </c>
      <c r="C16" s="14">
        <v>-692453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21">
        <f>SUM(B6:B12,B15:B16)</f>
        <v>3780104</v>
      </c>
      <c r="C17" s="21">
        <f>SUM(C6:C12,C15:C16)</f>
        <v>2244692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2"/>
      <c r="C18" s="22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3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3">
        <v>-142137</v>
      </c>
      <c r="C20" s="14">
        <v>-289074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8">
        <v>-24032</v>
      </c>
      <c r="C21" s="14">
        <v>94797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8">
        <v>4633</v>
      </c>
      <c r="C22" s="14">
        <v>-3736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21">
        <f>SUM(B20:B22)</f>
        <v>-161536</v>
      </c>
      <c r="C23" s="21">
        <f>SUM(C20:C22)</f>
        <v>-198013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4"/>
      <c r="C24" s="1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5">
        <f>B17+B23</f>
        <v>3618568</v>
      </c>
      <c r="C25" s="25">
        <f>C17+C23</f>
        <v>2046679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6">
        <v>-542794</v>
      </c>
      <c r="C26" s="14">
        <v>-307562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6">
        <f>B25+B26</f>
        <v>3075774</v>
      </c>
      <c r="C27" s="26">
        <f>C25+C26</f>
        <v>1739117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</row>
    <row r="29" spans="1:14" x14ac:dyDescent="0.25">
      <c r="A29" s="1"/>
      <c r="B29" s="14"/>
      <c r="C29" s="14"/>
    </row>
    <row r="30" spans="1:14" x14ac:dyDescent="0.2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2020-07-17T18:45:13Z</dcterms:modified>
</cp:coreProperties>
</file>