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19\Biznes i madh 2019\QKB 2019\Ng Metal 2019\"/>
    </mc:Choice>
  </mc:AlternateContent>
  <bookViews>
    <workbookView xWindow="0" yWindow="0" windowWidth="24000" windowHeight="14010" tabRatio="705"/>
  </bookViews>
  <sheets>
    <sheet name="PASH-sipas natyres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6" l="1"/>
  <c r="B33" i="6" l="1"/>
  <c r="C23" i="6" l="1"/>
  <c r="B23" i="6"/>
  <c r="C12" i="6"/>
  <c r="C17" i="6" s="1"/>
  <c r="C25" i="6" s="1"/>
  <c r="C27" i="6" s="1"/>
  <c r="B12" i="6"/>
  <c r="B17" i="6" s="1"/>
  <c r="B25" i="6" l="1"/>
  <c r="B27" i="6" s="1"/>
</calcChain>
</file>

<file path=xl/sharedStrings.xml><?xml version="1.0" encoding="utf-8"?>
<sst xmlns="http://schemas.openxmlformats.org/spreadsheetml/2006/main" count="28" uniqueCount="27">
  <si>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</si>
  <si>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</si>
  <si>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</si>
  <si>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</si>
  <si>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</si>
  <si>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</si>
  <si>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</si>
  <si>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</si>
  <si>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</si>
  <si>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</si>
  <si>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</si>
  <si>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</si>
  <si>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</si>
  <si>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</si>
  <si>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</si>
  <si>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</si>
  <si>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</si>
  <si>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</si>
  <si>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</si>
  <si>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</si>
  <si>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</si>
  <si>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</si>
  <si>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</si>
  <si>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2019</t>
  </si>
  <si>
    <t>Para ardhese 2018</t>
  </si>
  <si>
    <t>NG METAL SHPK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</si>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</sst>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"/>
    <numFmt numFmtId="165" formatCode="0.000000000"/>
    <numFmt numFmtId="166" formatCode="0.0000000000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" fontId="2" fillId="3" borderId="0" xfId="0" applyNumberFormat="1" applyFont="1" applyFill="1" applyBorder="1" applyAlignment="1">
      <alignment vertic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3"/>
  <sheetViews>
    <sheetView tabSelected="1" workbookViewId="0">
      <selection activeCell="G27" sqref="G27"/>
    </sheetView>
  </sheetViews>
  <sheetFormatPr defaultRowHeight="15" x14ac:dyDescent="0.25"/>
  <cols>
    <col min="1" max="1" width="73.85546875" customWidth="1"/>
    <col min="2" max="3" width="22.28515625" customWidth="1"/>
    <col min="6" max="6" width="13.140625" customWidth="1"/>
  </cols>
  <sheetData>
    <row r="1" spans="1:6" x14ac:dyDescent="0.25">
      <c r="A1" s="11" t="s">
        <v>25</v>
      </c>
    </row>
    <row r="2" spans="1:6" ht="15" customHeight="1" x14ac:dyDescent="0.25">
      <c r="A2" s="22" t="s">
        <v>6</v>
      </c>
      <c r="B2" s="15" t="s">
        <v>0</v>
      </c>
      <c r="C2" s="15" t="s">
        <v>0</v>
      </c>
    </row>
    <row r="3" spans="1:6" ht="15" customHeight="1" x14ac:dyDescent="0.25">
      <c r="A3" s="23"/>
      <c r="B3" s="15" t="s">
        <v>23</v>
      </c>
      <c r="C3" s="15" t="s">
        <v>24</v>
      </c>
    </row>
    <row r="4" spans="1:6" x14ac:dyDescent="0.25">
      <c r="A4" s="2" t="s">
        <v>12</v>
      </c>
      <c r="B4" s="5"/>
      <c r="C4" s="5"/>
    </row>
    <row r="5" spans="1:6" x14ac:dyDescent="0.25">
      <c r="B5" s="1"/>
      <c r="C5" s="1"/>
    </row>
    <row r="6" spans="1:6" x14ac:dyDescent="0.25">
      <c r="A6" s="6" t="s">
        <v>7</v>
      </c>
      <c r="B6" s="1">
        <v>9307824.6645</v>
      </c>
      <c r="C6" s="1">
        <v>16900759</v>
      </c>
      <c r="E6" s="19"/>
      <c r="F6" s="19"/>
    </row>
    <row r="7" spans="1:6" x14ac:dyDescent="0.25">
      <c r="A7" s="6" t="s">
        <v>13</v>
      </c>
      <c r="B7" s="1"/>
      <c r="C7" s="1"/>
    </row>
    <row r="8" spans="1:6" x14ac:dyDescent="0.25">
      <c r="A8" s="6" t="s">
        <v>14</v>
      </c>
      <c r="B8" s="1"/>
      <c r="C8" s="1"/>
    </row>
    <row r="9" spans="1:6" x14ac:dyDescent="0.25">
      <c r="A9" s="6" t="s">
        <v>15</v>
      </c>
      <c r="B9" s="1"/>
      <c r="C9" s="1"/>
    </row>
    <row r="10" spans="1:6" x14ac:dyDescent="0.25">
      <c r="A10" s="6" t="s">
        <v>16</v>
      </c>
      <c r="B10" s="1"/>
      <c r="C10" s="1"/>
    </row>
    <row r="11" spans="1:6" x14ac:dyDescent="0.25">
      <c r="A11" s="6" t="s">
        <v>17</v>
      </c>
      <c r="B11" s="1"/>
      <c r="C11" s="1"/>
    </row>
    <row r="12" spans="1:6" x14ac:dyDescent="0.25">
      <c r="A12" s="6" t="s">
        <v>18</v>
      </c>
      <c r="B12" s="17">
        <f>+B13+B14</f>
        <v>-8334827</v>
      </c>
      <c r="C12" s="17">
        <f>+C13+C14</f>
        <v>-8589402</v>
      </c>
    </row>
    <row r="13" spans="1:6" x14ac:dyDescent="0.25">
      <c r="A13" s="16" t="s">
        <v>8</v>
      </c>
      <c r="B13" s="1">
        <v>-7456823</v>
      </c>
      <c r="C13" s="1">
        <v>-7677221</v>
      </c>
    </row>
    <row r="14" spans="1:6" x14ac:dyDescent="0.25">
      <c r="A14" s="16" t="s">
        <v>20</v>
      </c>
      <c r="B14" s="1">
        <v>-878004</v>
      </c>
      <c r="C14" s="1">
        <v>-912181</v>
      </c>
    </row>
    <row r="15" spans="1:6" x14ac:dyDescent="0.25">
      <c r="A15" s="6" t="s">
        <v>19</v>
      </c>
      <c r="B15" s="1"/>
      <c r="C15" s="1"/>
    </row>
    <row r="16" spans="1:6" x14ac:dyDescent="0.25">
      <c r="A16" s="6" t="s">
        <v>2</v>
      </c>
      <c r="B16" s="1">
        <v>-1654992.5757999998</v>
      </c>
      <c r="C16" s="1">
        <v>-2432499</v>
      </c>
    </row>
    <row r="17" spans="1:4" x14ac:dyDescent="0.25">
      <c r="A17" s="8" t="s">
        <v>9</v>
      </c>
      <c r="B17" s="12">
        <f>SUM(B6:B12,B15:B16)</f>
        <v>-681994.9112999998</v>
      </c>
      <c r="C17" s="12">
        <f>SUM(C6:C12,C15:C16)</f>
        <v>5878858</v>
      </c>
    </row>
    <row r="18" spans="1:4" x14ac:dyDescent="0.25">
      <c r="A18" s="4"/>
      <c r="B18" s="1"/>
      <c r="C18" s="1"/>
    </row>
    <row r="19" spans="1:4" x14ac:dyDescent="0.25">
      <c r="A19" s="3" t="s">
        <v>3</v>
      </c>
      <c r="B19" s="1"/>
      <c r="C19" s="1"/>
    </row>
    <row r="20" spans="1:4" x14ac:dyDescent="0.25">
      <c r="A20" s="9" t="s">
        <v>11</v>
      </c>
      <c r="B20" s="1"/>
      <c r="C20" s="1"/>
    </row>
    <row r="21" spans="1:4" x14ac:dyDescent="0.25">
      <c r="A21" s="6" t="s">
        <v>4</v>
      </c>
      <c r="B21" s="1">
        <v>-104683.4408</v>
      </c>
      <c r="C21" s="1"/>
    </row>
    <row r="22" spans="1:4" x14ac:dyDescent="0.25">
      <c r="A22" s="6" t="s">
        <v>10</v>
      </c>
      <c r="B22" s="1"/>
      <c r="C22" s="1">
        <v>-202347</v>
      </c>
    </row>
    <row r="23" spans="1:4" x14ac:dyDescent="0.25">
      <c r="A23" s="4" t="s">
        <v>1</v>
      </c>
      <c r="B23" s="12">
        <f>SUM(B20:B22)</f>
        <v>-104683.4408</v>
      </c>
      <c r="C23" s="12">
        <f>SUM(C20:C22)</f>
        <v>-202347</v>
      </c>
    </row>
    <row r="24" spans="1:4" x14ac:dyDescent="0.25">
      <c r="A24" s="10"/>
      <c r="B24" s="1"/>
      <c r="C24" s="1"/>
    </row>
    <row r="25" spans="1:4" ht="15.75" thickBot="1" x14ac:dyDescent="0.3">
      <c r="A25" s="10" t="s">
        <v>5</v>
      </c>
      <c r="B25" s="13">
        <f>+B17+B23</f>
        <v>-786678.35209999979</v>
      </c>
      <c r="C25" s="13">
        <f>+C17+C23</f>
        <v>5676511</v>
      </c>
    </row>
    <row r="26" spans="1:4" x14ac:dyDescent="0.25">
      <c r="A26" s="7" t="s">
        <v>21</v>
      </c>
      <c r="B26" s="1"/>
      <c r="C26" s="1">
        <v>-291667</v>
      </c>
    </row>
    <row r="27" spans="1:4" ht="15.75" thickBot="1" x14ac:dyDescent="0.3">
      <c r="A27" s="10" t="s">
        <v>22</v>
      </c>
      <c r="B27" s="14">
        <f>SUM(B25:B26)</f>
        <v>-786678.35209999979</v>
      </c>
      <c r="C27" s="14">
        <f>SUM(C25:C26)</f>
        <v>5384844</v>
      </c>
    </row>
    <row r="28" spans="1:4" ht="15.75" thickTop="1" x14ac:dyDescent="0.25">
      <c r="A28" s="5"/>
      <c r="B28" s="5"/>
      <c r="C28" s="5"/>
    </row>
    <row r="29" spans="1:4" x14ac:dyDescent="0.25">
      <c r="A29" s="5"/>
      <c r="B29" s="5"/>
      <c r="C29" s="5"/>
    </row>
    <row r="30" spans="1:4" x14ac:dyDescent="0.25">
      <c r="A30" s="5"/>
      <c r="B30" s="5">
        <v>-786678.35209999979</v>
      </c>
      <c r="C30" s="5">
        <v>5384844</v>
      </c>
      <c r="D30" t="s">
        <v>26</v>
      </c>
    </row>
    <row r="31" spans="1:4" x14ac:dyDescent="0.25">
      <c r="B31" s="18"/>
    </row>
    <row r="32" spans="1:4" x14ac:dyDescent="0.25">
      <c r="B32" s="20"/>
      <c r="C32" s="20"/>
    </row>
    <row r="33" spans="2:3" x14ac:dyDescent="0.25">
      <c r="B33" s="21">
        <f>B27-B30</f>
        <v>0</v>
      </c>
      <c r="C33" s="21">
        <f>C27-C30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HP</cp:lastModifiedBy>
  <dcterms:created xsi:type="dcterms:W3CDTF">2016-08-04T12:40:37Z</dcterms:created>
  <dcterms:modified xsi:type="dcterms:W3CDTF">2020-06-23T07:57:54Z</dcterms:modified>
</cp:coreProperties>
</file>