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0 TATIME\BILANCE QKB 31.07.2021\FESTIM TROCI\2019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18" l="1"/>
  <c r="D42" i="18" l="1"/>
  <c r="D47" i="18" s="1"/>
  <c r="D57" i="18" s="1"/>
  <c r="D60" i="18" s="1"/>
  <c r="D55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<sst xmlns="http://schemas.openxmlformats.org/spreadsheetml/2006/main" count="414" uniqueCount="271">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</sst>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52305403</v>
      </c>
      <c r="C10" s="52"/>
      <c r="D10" s="64">
        <v>19283611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-29429592</v>
      </c>
      <c r="C19" s="52"/>
      <c r="D19" s="64">
        <v>-19538103</v>
      </c>
      <c r="E19" s="51"/>
      <c r="F19" s="42"/>
    </row>
    <row r="20" spans="1:6">
      <c r="A20" s="63" t="s">
        <v>247</v>
      </c>
      <c r="B20" s="64"/>
      <c r="C20" s="52"/>
      <c r="D20" s="64">
        <v>107718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-6387048</v>
      </c>
      <c r="C22" s="52"/>
      <c r="D22" s="64">
        <v>-5904239</v>
      </c>
      <c r="E22" s="51"/>
      <c r="F22" s="42"/>
    </row>
    <row r="23" spans="1:6">
      <c r="A23" s="63" t="s">
        <v>249</v>
      </c>
      <c r="B23" s="64">
        <v>-1066637</v>
      </c>
      <c r="C23" s="52"/>
      <c r="D23" s="64">
        <v>-892822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-426124</v>
      </c>
      <c r="C26" s="52"/>
      <c r="D26" s="64"/>
      <c r="E26" s="51"/>
      <c r="F26" s="42"/>
    </row>
    <row r="27" spans="1:6">
      <c r="A27" s="45" t="s">
        <v>221</v>
      </c>
      <c r="B27" s="64">
        <v>-27650</v>
      </c>
      <c r="C27" s="52"/>
      <c r="D27" s="64">
        <v>-9500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-42127</v>
      </c>
      <c r="C39" s="52"/>
      <c r="D39" s="64">
        <v>-11350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14926225</v>
      </c>
      <c r="C42" s="55"/>
      <c r="D42" s="54">
        <f>SUM(D9:D41)</f>
        <v>-6964685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-2238934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12687291</v>
      </c>
      <c r="C47" s="58"/>
      <c r="D47" s="67">
        <f>SUM(D42:D46)</f>
        <v>-6964685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12687291</v>
      </c>
      <c r="C57" s="77"/>
      <c r="D57" s="76">
        <f>D47+D55</f>
        <v>-6964685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12687291</v>
      </c>
      <c r="C60" s="51"/>
      <c r="D60" s="64">
        <f>D57</f>
        <v>-6964685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2021-07-22T13:09:44Z</dcterms:modified>
</cp:coreProperties>
</file>