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GENCI CALI\bilanci 2018\QKR\"/>
    </mc:Choice>
  </mc:AlternateContent>
  <bookViews>
    <workbookView xWindow="0" yWindow="0" windowWidth="15360" windowHeight="745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B55" i="18"/>
  <c r="B47" i="18" l="1"/>
  <c r="B57" i="18" s="1"/>
  <c r="D55" i="18"/>
  <c r="D42" i="18"/>
  <c r="D47" i="18" s="1"/>
  <c r="D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<sst xmlns="http://schemas.openxmlformats.org/spreadsheetml/2006/main" count="414" uniqueCount="271">
  <si>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</si>
  <si>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</si>
  <si>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</si>
  <si>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</si>
  <si>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</si>
  <si>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</si>
  <si>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</si>
  <si>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</si>
  <si>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</si>
  <si>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</si>
  <si>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</si>
  <si>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</si>
  <si>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</si>
  <si>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</si>
  <si>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</si>
  <si>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</si>
  <si>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</si>
  <si>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</si>
  <si>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</si>
  <si>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</si>
  <si>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</si>
  <si>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</si>
  <si>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</si>
  <si>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</si>
  <si>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</si>
  <si>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</si>
  <si>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</si>
  <si>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</si>
  <si>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</si>
  <si>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</si>
  <si>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</si>
  <si>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</si>
  <si>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</si>
  <si>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</si>
  <si>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</si>
  <si>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</si>
  <si>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</si>
  <si>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</si>
  <si>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</si>
  <si>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</si>
  <si>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</si>
  <si>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</si>
  <si>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</si>
  <si>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</si>
  <si>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</si>
  <si>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</si>
  <si>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</si>
  <si>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</si>
  <si>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</si>
  <si>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</si>
  <si>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</si>
  <si>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</si>
  <si>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</si>
  <si>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</si>
  <si>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</si>
  <si>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</si>
  <si>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</si>
  <si>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</si>
  <si>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</si>
  <si>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</si>
  <si>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</si>
  <si>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</si>
  <si>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</si>
  <si>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</si>
  <si>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</si>
  <si>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</si>
  <si>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</si>
  <si>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</si>
  <si>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</si>
  <si>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</si>
  <si>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</si>
  <si>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</si>
  <si>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</si>
  <si>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</si>
  <si>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</si>
  <si>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</si>
  <si>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</si>
  <si>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</si>
  <si>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</si>
  <si>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</si>
  <si>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</si>
  <si>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</si>
  <si>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</si>
  <si>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</si>
  <si>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</si>
  <si>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</si>
  <si>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</si>
  <si>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</si>
  <si>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</si>
  <si>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</si>
  <si>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</si>
  <si>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</si>
  <si>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</si>
  <si>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</si>
  <si>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</si>
  <si>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</si>
  <si>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</si>
  <si>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</si>
  <si>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</si>
  <si>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</si>
  <si>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</si>
  <si>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</si>
  <si>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</si>
  <si>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</si>
  <si>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</si>
  <si>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</si>
  <si>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</si>
  <si>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</si>
  <si>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</si>
  <si>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</si>
  <si>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</si>
  <si>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</si>
  <si>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</si>
  <si>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</si>
  <si>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</si>
  <si>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</si>
  <si>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</si>
  <si>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</si>
  <si>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</si>
  <si>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</si>
  <si>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</si>
  <si>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</si>
  <si>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</si>
  <si>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</si>
  <si>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</si>
  <si>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</si>
  <si>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</si>
  <si>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</si>
  <si>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</si>
  <si>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</si>
  <si>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</si>
  <si>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</si>
  <si>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</si>
  <si>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</si>
  <si>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</si>
  <si>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</si>
  <si>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</si>
  <si>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</si>
  <si>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</si>
  <si>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</si>
  <si>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</si>
  <si>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</si>
  <si>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</si>
  <si>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</si>
  <si>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</si>
  <si>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</si>
  <si>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</si>
  <si>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</si>
  <si>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</si>
  <si>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</si>
  <si>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</si>
  <si>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</si>
  <si>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</si>
  <si>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</si>
  <si>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</si>
  <si>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</si>
  <si>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</si>
  <si>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</si>
  <si>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</si>
  <si>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</si>
  <si>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</si>
  <si>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</si>
  <si>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</si>
  <si>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</si>
  <si>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</si>
  <si>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</si>
  <si>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</si>
  <si>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</si>
  <si>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</si>
  <si>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</si>
  <si>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</si>
  <si>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</si>
  <si>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</si>
  <si>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</si>
  <si>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</si>
  <si>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</si>
  <si>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</si>
  <si>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</si>
  <si>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</si>
  <si>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</si>
  <si>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</si>
  <si>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</si>
  <si>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</si>
  <si>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</si>
  <si>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</si>
  <si>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</si>
  <si>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</si>
  <si>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</si>
  <si>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</si>
  <si>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</si>
  <si>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</si>
  <si>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</si>
  <si>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</si>
  <si>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</si>
  <si>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</si>
  <si>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</si>
  <si>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</si>
  <si>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</si>
  <si>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</si>
  <si>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</si>
  <si>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</si>
  <si>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</si>
  <si>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</si>
  <si>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</si>
  <si>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</si>
  <si>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</si>
  <si>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</si>
  <si>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</si>
  <si>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</si>
  <si>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</si>
  <si>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</si>
  <si>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</si>
  <si>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</si>
  <si>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</si>
  <si>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</si>
  <si>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</si>
  <si>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</si>
  <si>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</si>
  <si>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</si>
  <si>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</si>
  <si>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</si>
  <si>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</si>
  <si>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</si>
  <si>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</si>
  <si>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</si>
  <si>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</si>
  <si>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</si>
  <si>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</si>
  <si>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</si>
  <si>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</si>
  <si>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</si>
  <si>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</si>
  <si>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</si>
  <si>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</si>
  <si>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</si>
  <si>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</si>
  <si>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</si>
  <si>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</si>
  <si>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</si>
  <si>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</si>
  <si>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</si>
  <si>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</si>
  <si>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</si>
  <si>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</si>
  <si>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</si>
  <si>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</si>
  <si>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</si>
  <si>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</si>
  <si>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</si>
  <si>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</si>
  <si>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</si>
  <si>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</si>
  <si>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</si>
  <si>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</si>
  <si>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</si>
  <si>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</si>
  <si>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</si>
  <si>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</si>
  <si>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</si>
  <si>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</si>
  <si>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</si>
  <si>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</si>
  <si>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</si>
  <si>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</si>
  <si>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</si>
  <si>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</si>
  <si>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</si>
  <si>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</si>
  <si>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</si>
  <si>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</si>
  <si>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 xml:space="preserve">Leke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</si>
</sst>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67" fontId="183" fillId="0" borderId="15" xfId="215" applyNumberFormat="1" applyFont="1" applyFill="1" applyBorder="1" applyAlignment="1">
      <alignment horizontal="right"/>
    </xf>
    <xf numFmtId="167" fontId="174" fillId="61" borderId="0" xfId="215" applyNumberFormat="1" applyFont="1" applyFill="1" applyBorder="1" applyAlignment="1" applyProtection="1">
      <alignment horizontal="right" wrapText="1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9" zoomScaleNormal="100" workbookViewId="0">
      <selection activeCell="D51" sqref="D51"/>
    </sheetView>
  </sheetViews>
  <sheetFormatPr defaultRowHeight="15"/>
  <cols>
    <col min="1" max="1" width="91.8554687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241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269</v>
      </c>
    </row>
    <row r="10" spans="1:6">
      <c r="A10" s="63" t="s">
        <v>261</v>
      </c>
      <c r="B10" s="85">
        <v>7001684</v>
      </c>
      <c r="C10" s="52"/>
      <c r="D10" s="64">
        <v>12077855</v>
      </c>
      <c r="E10" s="51"/>
      <c r="F10" s="82" t="s">
        <v>266</v>
      </c>
    </row>
    <row r="11" spans="1:6">
      <c r="A11" s="63" t="s">
        <v>263</v>
      </c>
      <c r="B11" s="64"/>
      <c r="C11" s="52"/>
      <c r="D11" s="64"/>
      <c r="E11" s="51"/>
      <c r="F11" s="82" t="s">
        <v>267</v>
      </c>
    </row>
    <row r="12" spans="1:6">
      <c r="A12" s="63" t="s">
        <v>264</v>
      </c>
      <c r="B12" s="64"/>
      <c r="C12" s="52"/>
      <c r="D12" s="64"/>
      <c r="E12" s="51"/>
      <c r="F12" s="82" t="s">
        <v>267</v>
      </c>
    </row>
    <row r="13" spans="1:6">
      <c r="A13" s="63" t="s">
        <v>265</v>
      </c>
      <c r="B13" s="64"/>
      <c r="C13" s="52"/>
      <c r="D13" s="64"/>
      <c r="E13" s="51"/>
      <c r="F13" s="82" t="s">
        <v>267</v>
      </c>
    </row>
    <row r="14" spans="1:6">
      <c r="A14" s="63" t="s">
        <v>262</v>
      </c>
      <c r="B14" s="64"/>
      <c r="C14" s="52"/>
      <c r="D14" s="64">
        <v>0</v>
      </c>
      <c r="E14" s="51"/>
      <c r="F14" s="82" t="s">
        <v>268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-521654</v>
      </c>
      <c r="C19" s="52"/>
      <c r="D19" s="64">
        <v>-4530909</v>
      </c>
      <c r="E19" s="51"/>
      <c r="F19" s="42"/>
    </row>
    <row r="20" spans="1:6">
      <c r="A20" s="63" t="s">
        <v>246</v>
      </c>
      <c r="B20" s="64">
        <v>0</v>
      </c>
      <c r="C20" s="52"/>
      <c r="D20" s="64">
        <v>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247</v>
      </c>
      <c r="B22" s="64">
        <v>-4145500</v>
      </c>
      <c r="C22" s="52"/>
      <c r="D22" s="64">
        <v>-5352100</v>
      </c>
      <c r="E22" s="51"/>
      <c r="F22" s="42"/>
    </row>
    <row r="23" spans="1:6">
      <c r="A23" s="63" t="s">
        <v>248</v>
      </c>
      <c r="B23" s="64">
        <v>-692299</v>
      </c>
      <c r="C23" s="52"/>
      <c r="D23" s="64">
        <v>-893801</v>
      </c>
      <c r="E23" s="51"/>
      <c r="F23" s="42"/>
    </row>
    <row r="24" spans="1:6">
      <c r="A24" s="63" t="s">
        <v>250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-280634</v>
      </c>
      <c r="C26" s="52"/>
      <c r="D26" s="64">
        <v>-350793</v>
      </c>
      <c r="E26" s="51"/>
      <c r="F26" s="42"/>
    </row>
    <row r="27" spans="1:6">
      <c r="A27" s="45" t="s">
        <v>221</v>
      </c>
      <c r="B27" s="64">
        <v>-213826</v>
      </c>
      <c r="C27" s="52"/>
      <c r="D27" s="64">
        <v>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251</v>
      </c>
      <c r="B29" s="64"/>
      <c r="C29" s="52"/>
      <c r="D29" s="64"/>
      <c r="E29" s="51"/>
      <c r="F29" s="42"/>
    </row>
    <row r="30" spans="1:6" ht="15" customHeight="1">
      <c r="A30" s="63" t="s">
        <v>249</v>
      </c>
      <c r="B30" s="64"/>
      <c r="C30" s="52"/>
      <c r="D30" s="64"/>
      <c r="E30" s="51"/>
      <c r="F30" s="42"/>
    </row>
    <row r="31" spans="1:6" ht="15" customHeight="1">
      <c r="A31" s="63" t="s">
        <v>258</v>
      </c>
      <c r="B31" s="64"/>
      <c r="C31" s="52"/>
      <c r="D31" s="64"/>
      <c r="E31" s="51"/>
      <c r="F31" s="42"/>
    </row>
    <row r="32" spans="1:6" ht="15" customHeight="1">
      <c r="A32" s="63" t="s">
        <v>252</v>
      </c>
      <c r="B32" s="64"/>
      <c r="C32" s="52"/>
      <c r="D32" s="64"/>
      <c r="E32" s="51"/>
      <c r="F32" s="42"/>
    </row>
    <row r="33" spans="1:6" ht="15" customHeight="1">
      <c r="A33" s="63" t="s">
        <v>257</v>
      </c>
      <c r="B33" s="64"/>
      <c r="C33" s="52"/>
      <c r="D33" s="64"/>
      <c r="E33" s="51"/>
      <c r="F33" s="42"/>
    </row>
    <row r="34" spans="1:6" ht="15" customHeight="1">
      <c r="A34" s="63" t="s">
        <v>253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254</v>
      </c>
      <c r="B37" s="64"/>
      <c r="C37" s="52"/>
      <c r="D37" s="64"/>
      <c r="E37" s="51"/>
      <c r="F37" s="42"/>
    </row>
    <row r="38" spans="1:6" ht="30">
      <c r="A38" s="63" t="s">
        <v>256</v>
      </c>
      <c r="B38" s="64"/>
      <c r="C38" s="52"/>
      <c r="D38" s="64"/>
      <c r="E38" s="51"/>
      <c r="F38" s="42"/>
    </row>
    <row r="39" spans="1:6">
      <c r="A39" s="63" t="s">
        <v>255</v>
      </c>
      <c r="B39" s="64">
        <v>-13908</v>
      </c>
      <c r="C39" s="52"/>
      <c r="D39" s="64">
        <v>-14637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259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1133863</v>
      </c>
      <c r="C42" s="55"/>
      <c r="D42" s="54">
        <f>SUM(D9:D41)</f>
        <v>935615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-192110</v>
      </c>
      <c r="C44" s="52"/>
      <c r="D44" s="64">
        <v>-151299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242</v>
      </c>
      <c r="B47" s="67">
        <f>SUM(B42:B46)</f>
        <v>941753</v>
      </c>
      <c r="C47" s="58"/>
      <c r="D47" s="67">
        <f>SUM(D42:D46)</f>
        <v>784316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243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-50658</v>
      </c>
      <c r="C50" s="53"/>
      <c r="D50" s="65">
        <v>49244</v>
      </c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244</v>
      </c>
      <c r="B55" s="71">
        <f>SUM(B50:B54)</f>
        <v>-50658</v>
      </c>
      <c r="C55" s="72"/>
      <c r="D55" s="71">
        <f>SUM(D50:D54)</f>
        <v>49244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245</v>
      </c>
      <c r="B57" s="84">
        <f>B47+B55</f>
        <v>891095</v>
      </c>
      <c r="C57" s="77"/>
      <c r="D57" s="76">
        <f>D47+D55</f>
        <v>833560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260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0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Windows User</cp:lastModifiedBy>
  <cp:lastPrinted>2019-05-17T09:58:21Z</cp:lastPrinted>
  <dcterms:created xsi:type="dcterms:W3CDTF">2012-01-19T09:31:29Z</dcterms:created>
  <dcterms:modified xsi:type="dcterms:W3CDTF">2019-07-22T08:58:56Z</dcterms:modified>
</cp:coreProperties>
</file>