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PER QKR\"/>
    </mc:Choice>
  </mc:AlternateContent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42" i="18"/>
  <c r="D55" i="18" l="1"/>
  <c r="B55" i="18"/>
  <c r="B47" i="18"/>
  <c r="D47" i="18" l="1"/>
  <c r="B57" i="18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<sst xmlns="http://schemas.openxmlformats.org/spreadsheetml/2006/main" count="414" uniqueCount="270">
  <si>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</si>
  <si>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</si>
  <si>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</si>
  <si>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</si>
  <si>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</si>
  <si>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</si>
  <si>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</si>
  <si>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</si>
  <si>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</si>
  <si>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</si>
  <si>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</si>
  <si>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</si>
  <si>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</si>
  <si>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</si>
  <si>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</si>
  <si>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</si>
  <si>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</si>
  <si>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</si>
  <si>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</si>
  <si>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</si>
  <si>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</si>
  <si>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</si>
  <si>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</si>
  <si>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</si>
  <si>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</si>
  <si>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</si>
  <si>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</si>
  <si>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</si>
  <si>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</si>
  <si>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</si>
  <si>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</si>
  <si>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</si>
  <si>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</si>
  <si>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</si>
  <si>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</si>
  <si>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</si>
  <si>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</si>
  <si>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</si>
  <si>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</si>
  <si>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</si>
  <si>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</si>
  <si>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</si>
  <si>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</si>
  <si>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</si>
  <si>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</si>
  <si>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</si>
  <si>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</si>
  <si>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</si>
  <si>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</si>
  <si>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</si>
  <si>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</si>
  <si>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</si>
  <si>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</si>
  <si>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</si>
  <si>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</si>
  <si>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</si>
  <si>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</si>
  <si>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</si>
  <si>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</si>
  <si>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</si>
  <si>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</si>
  <si>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</si>
  <si>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</si>
  <si>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</si>
  <si>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</si>
  <si>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</si>
  <si>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</si>
  <si>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</si>
  <si>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</si>
  <si>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</si>
  <si>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</si>
  <si>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</si>
  <si>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</si>
  <si>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</si>
  <si>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</si>
  <si>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</si>
  <si>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</si>
  <si>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</si>
  <si>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</si>
  <si>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</si>
  <si>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</si>
  <si>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</si>
  <si>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</si>
  <si>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</si>
  <si>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</si>
  <si>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</si>
  <si>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</si>
  <si>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</si>
  <si>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</si>
  <si>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</si>
  <si>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</si>
  <si>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</si>
  <si>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</si>
  <si>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</si>
  <si>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</si>
  <si>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</si>
  <si>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</si>
  <si>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</si>
  <si>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</si>
  <si>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</si>
  <si>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</si>
  <si>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</si>
  <si>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</si>
  <si>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</si>
  <si>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</si>
  <si>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</si>
  <si>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</si>
  <si>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</si>
  <si>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</si>
  <si>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</si>
  <si>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</si>
  <si>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</si>
  <si>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</si>
  <si>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</si>
  <si>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</si>
  <si>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</si>
  <si>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</si>
  <si>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</si>
  <si>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</si>
  <si>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</si>
  <si>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</si>
  <si>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</si>
  <si>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</si>
  <si>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</si>
  <si>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</si>
  <si>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</si>
  <si>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</si>
  <si>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</si>
  <si>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</si>
  <si>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</si>
  <si>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</si>
  <si>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</si>
  <si>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</si>
  <si>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</si>
  <si>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</si>
  <si>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</si>
  <si>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</si>
  <si>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</si>
  <si>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</si>
  <si>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</si>
  <si>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</si>
  <si>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</si>
  <si>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</si>
  <si>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</si>
  <si>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</si>
  <si>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</si>
  <si>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</si>
  <si>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</si>
  <si>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</si>
  <si>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</si>
  <si>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</si>
  <si>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</si>
  <si>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</si>
  <si>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</si>
  <si>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</si>
  <si>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</si>
  <si>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</si>
  <si>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</si>
  <si>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</si>
  <si>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</si>
  <si>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</si>
  <si>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</si>
  <si>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</si>
  <si>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</si>
  <si>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</si>
  <si>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</si>
  <si>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</si>
  <si>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</si>
  <si>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</si>
  <si>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</si>
  <si>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</si>
  <si>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</si>
  <si>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</si>
  <si>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</si>
  <si>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</si>
  <si>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</si>
  <si>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</si>
  <si>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</si>
  <si>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</si>
  <si>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</si>
  <si>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</si>
  <si>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</si>
  <si>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</si>
  <si>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</si>
  <si>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</si>
  <si>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</si>
  <si>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</si>
  <si>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</si>
  <si>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</si>
  <si>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</si>
  <si>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</si>
  <si>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</si>
  <si>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</si>
  <si>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</si>
  <si>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</si>
  <si>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</si>
  <si>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</si>
  <si>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</si>
  <si>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</si>
  <si>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</si>
  <si>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</si>
  <si>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</si>
  <si>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</si>
  <si>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</si>
  <si>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</si>
  <si>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</si>
  <si>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</si>
  <si>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</si>
  <si>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</si>
  <si>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</si>
  <si>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</si>
  <si>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</si>
  <si>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</si>
  <si>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</si>
  <si>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</si>
  <si>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</si>
  <si>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</si>
  <si>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</si>
  <si>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</si>
  <si>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</si>
  <si>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</si>
  <si>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</si>
  <si>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</si>
  <si>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</si>
  <si>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</si>
  <si>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</si>
  <si>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</si>
  <si>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</si>
  <si>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</si>
  <si>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</si>
  <si>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</si>
  <si>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</si>
  <si>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</si>
  <si>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</si>
  <si>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</si>
  <si>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</si>
  <si>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</si>
  <si>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</si>
  <si>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</si>
  <si>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</si>
  <si>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</si>
  <si>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</si>
  <si>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</si>
  <si>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</si>
  <si>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</si>
  <si>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</si>
  <si>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</si>
  <si>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</si>
  <si>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</si>
  <si>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</si>
  <si>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</si>
  <si>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</si>
  <si>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</si>
  <si>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</si>
  <si>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</si>
  <si>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</si>
  <si>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</si>
  <si>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</si>
  <si>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</si>
  <si>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</si>
  <si>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</si>
  <si>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</si>
  <si>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</si>
  <si>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</si>
  <si>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</si>
  <si>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</si>
  <si>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</si>
  <si>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Pasqyra e Pozicionit Financiar</t>
  </si>
  <si>
    <t>PYLAJ-90</t>
  </si>
  <si>
    <t>L78204501G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</si>
</sst>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A55" sqref="A5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0</v>
      </c>
    </row>
    <row r="5" spans="1:6">
      <c r="A5" s="84" t="s">
        <v>267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26872435</v>
      </c>
      <c r="C10" s="52"/>
      <c r="D10" s="64">
        <v>33626152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-20337725</v>
      </c>
      <c r="C19" s="52"/>
      <c r="D19" s="64">
        <v>-27043512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-1835860</v>
      </c>
      <c r="C22" s="52"/>
      <c r="D22" s="64">
        <v>-1817657</v>
      </c>
      <c r="E22" s="51"/>
      <c r="F22" s="42"/>
    </row>
    <row r="23" spans="1:6">
      <c r="A23" s="63" t="s">
        <v>244</v>
      </c>
      <c r="B23" s="64">
        <v>-306276</v>
      </c>
      <c r="C23" s="52"/>
      <c r="D23" s="64">
        <v>-303548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-262685</v>
      </c>
      <c r="C25" s="52"/>
      <c r="D25" s="64"/>
      <c r="E25" s="51"/>
      <c r="F25" s="85"/>
    </row>
    <row r="26" spans="1:6">
      <c r="A26" s="45" t="s">
        <v>234</v>
      </c>
      <c r="B26" s="64"/>
      <c r="C26" s="52"/>
      <c r="D26" s="64"/>
      <c r="E26" s="51"/>
      <c r="F26" s="85"/>
    </row>
    <row r="27" spans="1:6">
      <c r="A27" s="45" t="s">
        <v>221</v>
      </c>
      <c r="B27" s="64">
        <v>-2238855</v>
      </c>
      <c r="C27" s="52"/>
      <c r="D27" s="64">
        <v>-3064918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-150201</v>
      </c>
      <c r="C37" s="52"/>
      <c r="D37" s="64"/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1740833</v>
      </c>
      <c r="C42" s="55"/>
      <c r="D42" s="54">
        <f>SUM(D9:D41)</f>
        <v>1396517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85"/>
    </row>
    <row r="44" spans="1:6">
      <c r="A44" s="63" t="s">
        <v>225</v>
      </c>
      <c r="B44" s="64">
        <v>-261125</v>
      </c>
      <c r="C44" s="52"/>
      <c r="D44" s="64">
        <v>-209478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1479708</v>
      </c>
      <c r="C47" s="58"/>
      <c r="D47" s="67">
        <f>SUM(D42:D46)</f>
        <v>1187039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8" ht="15.75" thickTop="1">
      <c r="A49" s="70" t="s">
        <v>239</v>
      </c>
      <c r="B49" s="53"/>
      <c r="C49" s="53"/>
      <c r="D49" s="53"/>
      <c r="E49" s="59"/>
      <c r="F49" s="42"/>
    </row>
    <row r="50" spans="1:8">
      <c r="A50" s="63" t="s">
        <v>229</v>
      </c>
      <c r="B50" s="65"/>
      <c r="C50" s="53"/>
      <c r="D50" s="65"/>
      <c r="E50" s="51"/>
      <c r="F50" s="42"/>
    </row>
    <row r="51" spans="1:8">
      <c r="A51" s="63" t="s">
        <v>230</v>
      </c>
      <c r="B51" s="65"/>
      <c r="C51" s="53"/>
      <c r="D51" s="65"/>
      <c r="E51" s="51"/>
      <c r="F51" s="42"/>
    </row>
    <row r="52" spans="1:8">
      <c r="A52" s="63" t="s">
        <v>231</v>
      </c>
      <c r="B52" s="65"/>
      <c r="C52" s="53"/>
      <c r="D52" s="65"/>
      <c r="E52" s="56"/>
      <c r="F52" s="42"/>
    </row>
    <row r="53" spans="1:8" ht="15" customHeight="1">
      <c r="A53" s="63" t="s">
        <v>232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5.75" thickBot="1">
      <c r="A57" s="70" t="s">
        <v>241</v>
      </c>
      <c r="B57" s="76">
        <f>B47+B55</f>
        <v>1479708</v>
      </c>
      <c r="C57" s="77"/>
      <c r="D57" s="76">
        <f>D47+D55</f>
        <v>1187039</v>
      </c>
      <c r="E57" s="60"/>
      <c r="F57" s="37"/>
    </row>
    <row r="58" spans="1:8" ht="15.75" thickTop="1">
      <c r="A58" s="73"/>
      <c r="B58" s="74"/>
      <c r="C58" s="75"/>
      <c r="D58" s="74"/>
      <c r="E58" s="60"/>
      <c r="F58" s="37"/>
    </row>
    <row r="59" spans="1:8">
      <c r="A59" s="78" t="s">
        <v>233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  <c r="H60" s="85"/>
    </row>
    <row r="61" spans="1:8">
      <c r="A61" s="73" t="s">
        <v>228</v>
      </c>
      <c r="B61" s="64"/>
      <c r="C61" s="51"/>
      <c r="D61" s="64"/>
      <c r="E61" s="61"/>
      <c r="F61" s="39"/>
      <c r="H61" s="85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2020-08-01T13:51:10Z</dcterms:modified>
</cp:coreProperties>
</file>