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G3R2\Desktop\Bilanci 2022\QKB 2022\Bum Al 2022\"/>
    </mc:Choice>
  </mc:AlternateContent>
  <xr:revisionPtr revIDLastSave="0" documentId="13_ncr:1_{7D944825-99D4-4F6D-BC99-7E1E2CAFA225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7" i="1"/>
  <c r="C25" i="1" s="1"/>
  <c r="C27" i="1" s="1"/>
  <c r="C12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2" i="1" l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<sst xmlns="http://schemas.openxmlformats.org/spreadsheetml/2006/main" count="28" uniqueCount="27">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</sst>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_);_(* \(#,##0.00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166" fontId="0" fillId="0" borderId="0" xfId="3" applyNumberFormat="1" applyFont="1"/>
    <xf numFmtId="164" fontId="8" fillId="0" borderId="0" xfId="3" quotePrefix="1" applyNumberFormat="1" applyFont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F14" sqref="F14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9" t="s">
        <v>24</v>
      </c>
      <c r="B2" s="12" t="s">
        <v>23</v>
      </c>
      <c r="C2" s="12" t="s">
        <v>23</v>
      </c>
    </row>
    <row r="3" spans="1:14" ht="15" customHeight="1" x14ac:dyDescent="0.25">
      <c r="A3" s="30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14779715</v>
      </c>
      <c r="C6" s="15">
        <v>12842713</v>
      </c>
      <c r="F6" s="2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/>
      <c r="C7" s="15"/>
      <c r="F7" s="2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/>
      <c r="C8" s="15"/>
      <c r="F8" s="2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/>
      <c r="C9" s="15"/>
      <c r="F9" s="2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C10" s="15"/>
      <c r="F10" s="2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5"/>
      <c r="F11" s="2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-1786389</v>
      </c>
      <c r="C12" s="16">
        <f>+C13+C14</f>
        <v>-1667773</v>
      </c>
      <c r="F12" s="2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7">
        <v>-1530750</v>
      </c>
      <c r="C13" s="15">
        <v>-1429115</v>
      </c>
      <c r="F13" s="2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5">
        <v>-255639</v>
      </c>
      <c r="C14" s="15">
        <v>-238658</v>
      </c>
      <c r="F14" s="2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5">
        <v>-88916</v>
      </c>
      <c r="C15" s="15">
        <v>-32414</v>
      </c>
      <c r="F15" s="2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5">
        <v>-15027062</v>
      </c>
      <c r="C16" s="15">
        <v>-8346919</v>
      </c>
      <c r="F16" s="2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+B6+B7+B8+B9+B10+B11+B12+B15+B16</f>
        <v>-2122652</v>
      </c>
      <c r="C17" s="17">
        <f>+C6+C7+C8+C9+C10+C11+C12+C15+C16</f>
        <v>2795607</v>
      </c>
      <c r="F17" s="2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F18" s="2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3"/>
      <c r="F19" s="2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14</v>
      </c>
      <c r="C20" s="15">
        <v>0</v>
      </c>
      <c r="F20" s="2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3"/>
      <c r="F21" s="2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20">
        <v>-37349</v>
      </c>
      <c r="C22" s="13">
        <v>0</v>
      </c>
      <c r="F22" s="2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-37335</v>
      </c>
      <c r="C23" s="17">
        <f>SUM(C20:C22)</f>
        <v>0</v>
      </c>
      <c r="F23" s="2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3"/>
      <c r="F24" s="2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-2159987</v>
      </c>
      <c r="C25" s="22">
        <f>+C17+C23</f>
        <v>2795607</v>
      </c>
      <c r="F25" s="28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23">
        <v>-127693</v>
      </c>
      <c r="C26" s="13">
        <v>0</v>
      </c>
      <c r="F26" s="2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SUM(B25:B26)</f>
        <v>-2287680</v>
      </c>
      <c r="C27" s="24">
        <f>SUM(C25:C26)</f>
        <v>2795607</v>
      </c>
      <c r="F27" s="28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26"/>
      <c r="C30" s="13"/>
    </row>
    <row r="33" spans="2:3" x14ac:dyDescent="0.25">
      <c r="B33" s="25"/>
      <c r="C33" s="25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2023-07-12T06:48:32Z</dcterms:modified>
</cp:coreProperties>
</file>