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NG3R2\Desktop\PASQYRA FINANCIARE 2023\QKB\"/>
    </mc:Choice>
  </mc:AlternateContent>
  <xr:revisionPtr revIDLastSave="0" documentId="13_ncr:1_{EB2D4F9A-53D7-425E-BC35-7BA88A44D1C1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 l="1"/>
  <c r="C17" i="1" s="1"/>
  <c r="C25" i="1" s="1"/>
  <c r="C27" i="1" s="1"/>
  <c r="B23" i="1"/>
  <c r="L6" i="1"/>
  <c r="M6" i="1"/>
  <c r="L7" i="1"/>
  <c r="L11" i="1"/>
  <c r="L14" i="1"/>
  <c r="L17" i="1"/>
  <c r="L21" i="1"/>
  <c r="L25" i="1"/>
  <c r="M25" i="1"/>
  <c r="M7" i="1"/>
  <c r="M11" i="1"/>
  <c r="M14" i="1"/>
  <c r="M17" i="1"/>
  <c r="M21" i="1"/>
  <c r="M24" i="1"/>
  <c r="L8" i="1"/>
  <c r="L15" i="1"/>
  <c r="L18" i="1"/>
  <c r="L22" i="1"/>
  <c r="L26" i="1"/>
  <c r="M8" i="1"/>
  <c r="M15" i="1"/>
  <c r="M18" i="1"/>
  <c r="M22" i="1"/>
  <c r="M26" i="1"/>
  <c r="L9" i="1"/>
  <c r="L12" i="1"/>
  <c r="L16" i="1"/>
  <c r="L19" i="1"/>
  <c r="L23" i="1"/>
  <c r="L27" i="1"/>
  <c r="M9" i="1"/>
  <c r="M12" i="1"/>
  <c r="M16" i="1"/>
  <c r="M19" i="1"/>
  <c r="M23" i="1"/>
  <c r="M27" i="1"/>
  <c r="M10" i="1"/>
  <c r="L10" i="1"/>
  <c r="L13" i="1"/>
  <c r="L20" i="1"/>
  <c r="L24" i="1"/>
  <c r="M13" i="1"/>
  <c r="M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<sst xmlns="http://schemas.openxmlformats.org/spreadsheetml/2006/main" count="28" uniqueCount="27">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</sst>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tabSelected="1" topLeftCell="A7" workbookViewId="0">
      <selection activeCell="B32" sqref="B32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6" max="6" width="8.710937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26</v>
      </c>
      <c r="M1" s="10" t="s">
        <v>25</v>
      </c>
    </row>
    <row r="2" spans="1:13" ht="15" customHeight="1" x14ac:dyDescent="0.25">
      <c r="A2" s="24" t="s">
        <v>24</v>
      </c>
      <c r="B2" s="12" t="s">
        <v>23</v>
      </c>
      <c r="C2" s="12" t="s">
        <v>23</v>
      </c>
    </row>
    <row r="3" spans="1:13" ht="15" customHeight="1" x14ac:dyDescent="0.25">
      <c r="A3" s="25"/>
      <c r="B3" s="12" t="s">
        <v>22</v>
      </c>
      <c r="C3" s="12" t="s">
        <v>21</v>
      </c>
    </row>
    <row r="4" spans="1:13" x14ac:dyDescent="0.25">
      <c r="A4" s="9" t="s">
        <v>20</v>
      </c>
      <c r="B4" s="13"/>
      <c r="C4" s="13"/>
    </row>
    <row r="5" spans="1:13" x14ac:dyDescent="0.25">
      <c r="B5" s="14"/>
      <c r="C5" s="13"/>
    </row>
    <row r="6" spans="1:13" x14ac:dyDescent="0.25">
      <c r="A6" s="5" t="s">
        <v>19</v>
      </c>
      <c r="B6" s="15">
        <v>30340541</v>
      </c>
      <c r="C6" s="15">
        <v>11551524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5" t="s">
        <v>18</v>
      </c>
      <c r="B7" s="15"/>
      <c r="C7" s="15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5" t="s">
        <v>17</v>
      </c>
      <c r="B8" s="15"/>
      <c r="C8" s="15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5" t="s">
        <v>16</v>
      </c>
      <c r="B9" s="15"/>
      <c r="C9" s="15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5" t="s">
        <v>15</v>
      </c>
      <c r="B10" s="15"/>
      <c r="C10" s="15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5" t="s">
        <v>14</v>
      </c>
      <c r="B11" s="15"/>
      <c r="C11" s="15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5" t="s">
        <v>13</v>
      </c>
      <c r="B12" s="16">
        <f>+B13+B14</f>
        <v>-2382125</v>
      </c>
      <c r="C12" s="16">
        <f>+C13+C14</f>
        <v>-3339899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8" t="s">
        <v>12</v>
      </c>
      <c r="B13" s="15">
        <v>-2041235</v>
      </c>
      <c r="C13" s="15">
        <v>-2861948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8" t="s">
        <v>11</v>
      </c>
      <c r="B14" s="15">
        <v>-340890</v>
      </c>
      <c r="C14" s="15">
        <v>-477951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5" t="s">
        <v>10</v>
      </c>
      <c r="B15" s="15">
        <v>-3762133</v>
      </c>
      <c r="C15" s="15">
        <v>-326842</v>
      </c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5" t="s">
        <v>9</v>
      </c>
      <c r="B16" s="15">
        <v>-33009157</v>
      </c>
      <c r="C16" s="15">
        <v>-6942271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6" t="s">
        <v>8</v>
      </c>
      <c r="B17" s="17">
        <f>+B6+B7+B8+B9+B10+B11+B12+B15+B16</f>
        <v>-8812874</v>
      </c>
      <c r="C17" s="17">
        <f>+C6+C7+C8+C9+C10+C11+C12+C15+C16</f>
        <v>942512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3"/>
      <c r="B18" s="18"/>
      <c r="C18" s="18"/>
      <c r="L18" t="e">
        <f t="shared" ca="1" si="0"/>
        <v>#NAME?</v>
      </c>
      <c r="M18" t="e">
        <f t="shared" ca="1" si="1"/>
        <v>#NAME?</v>
      </c>
    </row>
    <row r="19" spans="1:13" x14ac:dyDescent="0.25">
      <c r="A19" s="7" t="s">
        <v>7</v>
      </c>
      <c r="B19" s="19"/>
      <c r="C19" s="13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4" t="s">
        <v>6</v>
      </c>
      <c r="B20" s="15">
        <v>-1937139</v>
      </c>
      <c r="C20" s="15">
        <v>-653292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5" t="s">
        <v>5</v>
      </c>
      <c r="B21" s="15">
        <v>-982030</v>
      </c>
      <c r="C21" s="15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5" t="s">
        <v>4</v>
      </c>
      <c r="B22" s="15">
        <v>316</v>
      </c>
      <c r="C22" s="15">
        <v>51423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3" t="s">
        <v>3</v>
      </c>
      <c r="B23" s="17">
        <f>SUM(B20:B22)</f>
        <v>-2918853</v>
      </c>
      <c r="C23" s="17">
        <f>SUM(C20:C22)</f>
        <v>-601869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1"/>
      <c r="B24" s="20"/>
      <c r="C24" s="13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1" t="s">
        <v>2</v>
      </c>
      <c r="B25" s="21">
        <f>+B17+B23</f>
        <v>-11731727</v>
      </c>
      <c r="C25" s="21">
        <f>+C17+C23</f>
        <v>340643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2" t="s">
        <v>1</v>
      </c>
      <c r="B26" s="15">
        <v>-652572</v>
      </c>
      <c r="C26" s="15">
        <v>0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1" t="s">
        <v>0</v>
      </c>
      <c r="B27" s="22">
        <f>SUM(B25:B26)</f>
        <v>-12384299</v>
      </c>
      <c r="C27" s="22">
        <f>SUM(C25:C26)</f>
        <v>340643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B28" s="13"/>
      <c r="C28" s="13"/>
    </row>
    <row r="29" spans="1:13" x14ac:dyDescent="0.25">
      <c r="B29" s="13"/>
      <c r="C29" s="13"/>
    </row>
    <row r="30" spans="1:13" x14ac:dyDescent="0.25">
      <c r="C30" s="13"/>
    </row>
    <row r="33" spans="2:3" x14ac:dyDescent="0.25">
      <c r="B33" s="23"/>
      <c r="C33" s="23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2024-07-19T16:25:01Z</dcterms:modified>
</cp:coreProperties>
</file>