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&amp;K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7" i="18" l="1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<sst xmlns="http://schemas.openxmlformats.org/spreadsheetml/2006/main" count="416" uniqueCount="273">
  <si>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</si>
  <si>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</si>
  <si>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</si>
  <si>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</si>
  <si>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</si>
  <si>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</si>
  <si>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</si>
  <si>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</si>
  <si>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</si>
  <si>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</si>
  <si>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</si>
  <si>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</si>
  <si>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</si>
  <si>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</si>
  <si>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</si>
  <si>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</si>
  <si>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</si>
  <si>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</si>
  <si>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</si>
  <si>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</si>
  <si>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</si>
  <si>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</si>
  <si>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</si>
  <si>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</si>
  <si>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</si>
  <si>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</si>
  <si>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</si>
  <si>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</si>
  <si>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</si>
  <si>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</si>
  <si>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</si>
  <si>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</si>
  <si>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</si>
  <si>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</si>
  <si>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</si>
  <si>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</si>
  <si>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</si>
  <si>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</si>
  <si>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</si>
  <si>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</si>
  <si>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</si>
  <si>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</si>
  <si>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</si>
  <si>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</si>
  <si>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</si>
  <si>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</si>
  <si>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</si>
  <si>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</si>
  <si>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</si>
  <si>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</si>
  <si>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</si>
  <si>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</si>
  <si>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</si>
  <si>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</si>
  <si>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</si>
  <si>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</si>
  <si>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</si>
  <si>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</si>
  <si>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</si>
  <si>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</si>
  <si>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</si>
  <si>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</si>
  <si>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</si>
  <si>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</si>
  <si>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</si>
  <si>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</si>
  <si>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</si>
  <si>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</si>
  <si>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</si>
  <si>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</si>
  <si>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</si>
  <si>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</si>
  <si>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</si>
  <si>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</si>
  <si>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</si>
  <si>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</si>
  <si>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</si>
  <si>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</si>
  <si>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</si>
  <si>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</si>
  <si>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</si>
  <si>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</si>
  <si>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</si>
  <si>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</si>
  <si>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</si>
  <si>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</si>
  <si>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</si>
  <si>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</si>
  <si>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</si>
  <si>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</si>
  <si>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</si>
  <si>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</si>
  <si>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</si>
  <si>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</si>
  <si>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</si>
  <si>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</si>
  <si>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</si>
  <si>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</si>
  <si>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</si>
  <si>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</si>
  <si>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</si>
  <si>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</si>
  <si>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</si>
  <si>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</si>
  <si>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</si>
  <si>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</si>
  <si>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</si>
  <si>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</si>
  <si>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</si>
  <si>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</si>
  <si>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</si>
  <si>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</si>
  <si>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</si>
  <si>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</si>
  <si>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</si>
  <si>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</si>
  <si>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</si>
  <si>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</si>
  <si>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</si>
  <si>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</si>
  <si>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</si>
  <si>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</si>
  <si>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</si>
  <si>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</si>
  <si>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</si>
  <si>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</si>
  <si>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</si>
  <si>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</si>
  <si>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</si>
  <si>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</si>
  <si>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</si>
  <si>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</si>
  <si>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</si>
  <si>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</si>
  <si>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</si>
  <si>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</si>
  <si>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</si>
  <si>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</si>
  <si>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</si>
  <si>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</si>
  <si>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</si>
  <si>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</si>
  <si>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</si>
  <si>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</si>
  <si>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</si>
  <si>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</si>
  <si>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</si>
  <si>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</si>
  <si>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</si>
  <si>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</si>
  <si>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</si>
  <si>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</si>
  <si>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</si>
  <si>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</si>
  <si>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</si>
  <si>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</si>
  <si>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</si>
  <si>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</si>
  <si>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</si>
  <si>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</si>
  <si>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</si>
  <si>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</si>
  <si>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</si>
  <si>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</si>
  <si>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</si>
  <si>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</si>
  <si>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</si>
  <si>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</si>
  <si>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</si>
  <si>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</si>
  <si>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</si>
  <si>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</si>
  <si>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</si>
  <si>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</si>
  <si>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</si>
  <si>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</si>
  <si>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</si>
  <si>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</si>
  <si>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</si>
  <si>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</si>
  <si>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</si>
  <si>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</si>
  <si>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</si>
  <si>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</si>
  <si>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</si>
  <si>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</si>
  <si>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</si>
  <si>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</si>
  <si>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</si>
  <si>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</si>
  <si>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</si>
  <si>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</si>
  <si>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</si>
  <si>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</si>
  <si>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</si>
  <si>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</si>
  <si>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</si>
  <si>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</si>
  <si>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</si>
  <si>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</si>
  <si>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</si>
  <si>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</si>
  <si>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</si>
  <si>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</si>
  <si>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</si>
  <si>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</si>
  <si>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</si>
  <si>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</si>
  <si>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</si>
  <si>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</si>
  <si>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</si>
  <si>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</si>
  <si>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</si>
  <si>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</si>
  <si>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</si>
  <si>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</si>
  <si>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</si>
  <si>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</si>
  <si>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</si>
  <si>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</si>
  <si>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</si>
  <si>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</si>
  <si>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</si>
  <si>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</si>
  <si>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</si>
  <si>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</si>
  <si>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</si>
  <si>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</si>
  <si>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</si>
  <si>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</si>
  <si>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</si>
  <si>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</si>
  <si>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</si>
  <si>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</si>
  <si>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</si>
  <si>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</si>
  <si>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</si>
  <si>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</si>
  <si>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</si>
  <si>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</si>
  <si>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</si>
  <si>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</si>
  <si>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</si>
  <si>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</si>
  <si>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</si>
  <si>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</si>
  <si>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</si>
  <si>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</si>
  <si>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</si>
  <si>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</si>
  <si>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</si>
  <si>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</si>
  <si>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</si>
  <si>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</si>
  <si>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</si>
  <si>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</si>
  <si>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</si>
  <si>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</si>
  <si>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</si>
  <si>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</si>
  <si>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</si>
  <si>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</si>
  <si>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</si>
  <si>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</si>
  <si>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</si>
  <si>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</si>
  <si>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</si>
  <si>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</si>
  <si>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</si>
  <si>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</si>
  <si>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L51313019K</t>
  </si>
  <si>
    <t>B&amp;K Legal &amp; Tax Consulting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</si>
  <si>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tjera personeli)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</si>
</sst>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5" sqref="F5"/>
    </sheetView>
  </sheetViews>
  <sheetFormatPr defaultRowHeight="15"/>
  <cols>
    <col min="1" max="1" width="110.5703125" style="42" customWidth="1"/>
    <col min="2" max="2" width="31.42578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91">
        <v>2018</v>
      </c>
    </row>
    <row r="2" spans="1:6">
      <c r="A2" s="50" t="s">
        <v>239</v>
      </c>
      <c r="B2" s="91" t="s">
        <v>271</v>
      </c>
    </row>
    <row r="3" spans="1:6">
      <c r="A3" s="50" t="s">
        <v>240</v>
      </c>
      <c r="B3" s="91" t="s">
        <v>270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269</v>
      </c>
    </row>
    <row r="10" spans="1:6">
      <c r="A10" s="60" t="s">
        <v>261</v>
      </c>
      <c r="B10" s="74">
        <v>12238535.5</v>
      </c>
      <c r="C10" s="75"/>
      <c r="D10" s="74">
        <v>17593081</v>
      </c>
      <c r="E10" s="51"/>
      <c r="F10" s="71" t="s">
        <v>266</v>
      </c>
    </row>
    <row r="11" spans="1:6">
      <c r="A11" s="60" t="s">
        <v>263</v>
      </c>
      <c r="B11" s="74"/>
      <c r="C11" s="75"/>
      <c r="D11" s="74"/>
      <c r="E11" s="51"/>
      <c r="F11" s="71" t="s">
        <v>267</v>
      </c>
    </row>
    <row r="12" spans="1:6">
      <c r="A12" s="60" t="s">
        <v>264</v>
      </c>
      <c r="B12" s="74"/>
      <c r="C12" s="75"/>
      <c r="D12" s="74"/>
      <c r="E12" s="51"/>
      <c r="F12" s="71" t="s">
        <v>267</v>
      </c>
    </row>
    <row r="13" spans="1:6">
      <c r="A13" s="60" t="s">
        <v>265</v>
      </c>
      <c r="B13" s="74"/>
      <c r="C13" s="75"/>
      <c r="D13" s="74"/>
      <c r="E13" s="51"/>
      <c r="F13" s="71" t="s">
        <v>267</v>
      </c>
    </row>
    <row r="14" spans="1:6">
      <c r="A14" s="60" t="s">
        <v>262</v>
      </c>
      <c r="B14" s="74"/>
      <c r="C14" s="75"/>
      <c r="D14" s="74"/>
      <c r="E14" s="51"/>
      <c r="F14" s="71" t="s">
        <v>268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/>
      <c r="E19" s="51"/>
      <c r="F19" s="42"/>
    </row>
    <row r="20" spans="1:6">
      <c r="A20" s="60" t="s">
        <v>247</v>
      </c>
      <c r="B20" s="74"/>
      <c r="C20" s="75"/>
      <c r="D20" s="74"/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248</v>
      </c>
      <c r="B22" s="74">
        <v>-4769154</v>
      </c>
      <c r="C22" s="75"/>
      <c r="D22" s="74">
        <v>-4256820</v>
      </c>
      <c r="E22" s="51"/>
      <c r="F22" s="42"/>
    </row>
    <row r="23" spans="1:6">
      <c r="A23" s="60" t="s">
        <v>249</v>
      </c>
      <c r="B23" s="74">
        <v>-714850</v>
      </c>
      <c r="C23" s="75"/>
      <c r="D23" s="74">
        <v>-623921</v>
      </c>
      <c r="E23" s="51"/>
      <c r="F23" s="42"/>
    </row>
    <row r="24" spans="1:6">
      <c r="A24" s="60" t="s">
        <v>251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-420829</v>
      </c>
      <c r="C26" s="75"/>
      <c r="D26" s="74">
        <v>-432487</v>
      </c>
      <c r="E26" s="51"/>
      <c r="F26" s="42"/>
    </row>
    <row r="27" spans="1:6">
      <c r="A27" s="45" t="s">
        <v>221</v>
      </c>
      <c r="B27" s="74">
        <v>-4350871.9800000004</v>
      </c>
      <c r="C27" s="75"/>
      <c r="D27" s="74">
        <v>-6370905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252</v>
      </c>
      <c r="B29" s="74"/>
      <c r="C29" s="75"/>
      <c r="D29" s="74"/>
      <c r="E29" s="51"/>
      <c r="F29" s="42"/>
    </row>
    <row r="30" spans="1:6" ht="15" customHeight="1">
      <c r="A30" s="60" t="s">
        <v>250</v>
      </c>
      <c r="B30" s="74"/>
      <c r="C30" s="75"/>
      <c r="D30" s="74"/>
      <c r="E30" s="51"/>
      <c r="F30" s="42"/>
    </row>
    <row r="31" spans="1:6" ht="15" customHeight="1">
      <c r="A31" s="60" t="s">
        <v>259</v>
      </c>
      <c r="B31" s="74"/>
      <c r="C31" s="75"/>
      <c r="D31" s="74"/>
      <c r="E31" s="51"/>
      <c r="F31" s="42"/>
    </row>
    <row r="32" spans="1:6" ht="15" customHeight="1">
      <c r="A32" s="60" t="s">
        <v>253</v>
      </c>
      <c r="B32" s="74"/>
      <c r="C32" s="75"/>
      <c r="D32" s="74"/>
      <c r="E32" s="51"/>
      <c r="F32" s="42"/>
    </row>
    <row r="33" spans="1:6" ht="15" customHeight="1">
      <c r="A33" s="60" t="s">
        <v>258</v>
      </c>
      <c r="B33" s="74"/>
      <c r="C33" s="75"/>
      <c r="D33" s="74"/>
      <c r="E33" s="51"/>
      <c r="F33" s="42"/>
    </row>
    <row r="34" spans="1:6" ht="15" customHeight="1">
      <c r="A34" s="60" t="s">
        <v>254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255</v>
      </c>
      <c r="B37" s="74"/>
      <c r="C37" s="75"/>
      <c r="D37" s="74">
        <v>-15050</v>
      </c>
      <c r="E37" s="51"/>
      <c r="F37" s="42"/>
    </row>
    <row r="38" spans="1:6">
      <c r="A38" s="60" t="s">
        <v>257</v>
      </c>
      <c r="B38" s="74"/>
      <c r="C38" s="75"/>
      <c r="D38" s="74"/>
      <c r="E38" s="51"/>
      <c r="F38" s="42"/>
    </row>
    <row r="39" spans="1:6">
      <c r="A39" s="60" t="s">
        <v>256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90"/>
    </row>
    <row r="41" spans="1:6">
      <c r="A41" s="69" t="s">
        <v>272</v>
      </c>
      <c r="B41" s="74">
        <v>-308214.07</v>
      </c>
      <c r="C41" s="75"/>
      <c r="D41" s="74">
        <v>-345584</v>
      </c>
      <c r="E41" s="51"/>
      <c r="F41" s="90"/>
    </row>
    <row r="42" spans="1:6">
      <c r="A42" s="45" t="s">
        <v>224</v>
      </c>
      <c r="B42" s="78">
        <f>SUM(B9:B41)</f>
        <v>1674616.4499999995</v>
      </c>
      <c r="C42" s="79"/>
      <c r="D42" s="78">
        <f>SUM(D9:D41)</f>
        <v>5548314</v>
      </c>
      <c r="E42" s="55"/>
      <c r="F42" s="90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-251728</v>
      </c>
      <c r="C44" s="75"/>
      <c r="D44" s="74">
        <v>-835997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243</v>
      </c>
      <c r="B47" s="80">
        <f>SUM(B42:B46)</f>
        <v>1422888.4499999995</v>
      </c>
      <c r="C47" s="81"/>
      <c r="D47" s="80">
        <f>SUM(D42:D46)</f>
        <v>4712317</v>
      </c>
      <c r="E47" s="55"/>
      <c r="F47" s="90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244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245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246</v>
      </c>
      <c r="B57" s="73">
        <f>B47+B55</f>
        <v>1422888.4499999995</v>
      </c>
      <c r="C57" s="89"/>
      <c r="D57" s="73">
        <f>D47+D55</f>
        <v>4712317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260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2019-09-20T14:51:01Z</dcterms:modified>
</cp:coreProperties>
</file>