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UBJEKTE\AKTIVE\ALFA CONSULTANTS\Personi Fizik\2023\Pasqyrat Financiare 2023\Per QKB\"/>
    </mc:Choice>
  </mc:AlternateContent>
  <xr:revisionPtr revIDLastSave="0" documentId="13_ncr:1_{072C7D06-BAD5-4914-87E5-F3BBDEEE15E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<sst xmlns="http://schemas.openxmlformats.org/spreadsheetml/2006/main" count="414" uniqueCount="271">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</sst>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7607520</v>
      </c>
      <c r="C10" s="48"/>
      <c r="D10" s="53">
        <v>6247071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/>
      <c r="C22" s="48"/>
      <c r="D22" s="53">
        <v>-108182</v>
      </c>
      <c r="E22" s="47"/>
      <c r="F22" s="40"/>
    </row>
    <row r="23" spans="1:6">
      <c r="A23" s="52" t="s">
        <v>249</v>
      </c>
      <c r="B23" s="53">
        <v>-107280</v>
      </c>
      <c r="C23" s="48"/>
      <c r="D23" s="53">
        <v>-114814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-37273</v>
      </c>
      <c r="C26" s="48"/>
      <c r="D26" s="53"/>
      <c r="E26" s="47"/>
      <c r="F26" s="40"/>
    </row>
    <row r="27" spans="1:6">
      <c r="A27" s="43" t="s">
        <v>221</v>
      </c>
      <c r="B27" s="53">
        <v>-71660</v>
      </c>
      <c r="C27" s="48"/>
      <c r="D27" s="53">
        <v>-111730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-23040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7368267</v>
      </c>
      <c r="C42" s="51"/>
      <c r="D42" s="50">
        <f>SUM(D9:D41)</f>
        <v>5912345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7368267</v>
      </c>
      <c r="C47" s="51"/>
      <c r="D47" s="50">
        <f>SUM(D42:D46)</f>
        <v>5912345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7368267</v>
      </c>
      <c r="C57" s="63"/>
      <c r="D57" s="62">
        <f>D47+D55</f>
        <v>5912345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9351E2-0031-4387-9BB6-7A0FA2D144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E4755F6-E7C6-429A-B97B-3B043341166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233557-CBC3-4D93-839C-88FCC20B24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2024-03-21T19:36:36Z</dcterms:modified>
</cp:coreProperties>
</file>