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/>
  <c r="B26" s="1"/>
  <c r="B17"/>
  <c r="B12"/>
  <c r="N25"/>
  <c r="M8"/>
  <c r="M26"/>
  <c r="N22"/>
  <c r="N28"/>
  <c r="M7"/>
  <c r="N19"/>
  <c r="N12"/>
  <c r="N14"/>
  <c r="N18"/>
  <c r="M18"/>
  <c r="M17"/>
  <c r="M21"/>
  <c r="M27"/>
  <c r="N23"/>
  <c r="M16"/>
  <c r="M11"/>
  <c r="N9"/>
  <c r="M14"/>
  <c r="N7"/>
  <c r="N8"/>
  <c r="N10"/>
  <c r="M10"/>
  <c r="N21"/>
  <c r="M12"/>
  <c r="N11"/>
  <c r="M22"/>
  <c r="N27"/>
  <c r="N17"/>
  <c r="M9"/>
  <c r="M24"/>
  <c r="M15"/>
  <c r="M25"/>
  <c r="N16"/>
  <c r="N13"/>
  <c r="N20"/>
  <c r="N15"/>
  <c r="N26"/>
  <c r="M23"/>
  <c r="M13"/>
  <c r="N24"/>
  <c r="M20"/>
  <c r="M28"/>
  <c r="M19"/>
  <c r="B24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<sst xmlns="http://schemas.openxmlformats.org/spreadsheetml/2006/main" count="27" uniqueCount="26">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</sst>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4" fillId="0" borderId="0" xfId="0" applyNumberFormat="1" applyFont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4" workbookViewId="0">
      <selection activeCell="E25" sqref="E25"/>
    </sheetView>
  </sheetViews>
  <sheetFormatPr defaultRowHeight="14.4"/>
  <cols>
    <col min="1" max="1" width="61" customWidth="1"/>
    <col min="2" max="3" width="22.33203125" customWidth="1"/>
    <col min="6" max="6" width="7.88671875" customWidth="1"/>
    <col min="7" max="7" width="10.109375" customWidth="1"/>
    <col min="11" max="11" width="9.44140625" customWidth="1"/>
    <col min="13" max="13" width="20.554687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14"/>
    </row>
    <row r="7" spans="1:14">
      <c r="A7" s="10" t="s">
        <v>17</v>
      </c>
      <c r="B7" s="10">
        <v>4377063</v>
      </c>
      <c r="C7" s="2">
        <v>4396954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>
      <c r="A9" s="9" t="s">
        <v>15</v>
      </c>
      <c r="B9" s="7">
        <f>SUM(B7:B8)</f>
        <v>4377063</v>
      </c>
      <c r="C9" s="7">
        <v>4396954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f>B13+B14-B15</f>
        <v>3170835</v>
      </c>
      <c r="C12" s="14">
        <v>3760478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>
        <v>3170835</v>
      </c>
      <c r="C14" s="2">
        <v>3760478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B18+B19</f>
        <v>945418</v>
      </c>
      <c r="C17" s="10">
        <v>617694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707560</v>
      </c>
      <c r="C18" s="2">
        <v>414545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237858</v>
      </c>
      <c r="C19" s="2">
        <v>203149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173399</v>
      </c>
      <c r="C22" s="2">
        <v>202778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10472</v>
      </c>
      <c r="C23" s="2">
        <v>11336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>
      <c r="A24" s="9" t="s">
        <v>3</v>
      </c>
      <c r="B24" s="7">
        <f>B12+B17+B22+B23+B21</f>
        <v>4300124</v>
      </c>
      <c r="C24" s="7">
        <v>4592286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" thickBot="1">
      <c r="A26" s="4" t="s">
        <v>2</v>
      </c>
      <c r="B26" s="7">
        <f>B9-B24</f>
        <v>76939</v>
      </c>
      <c r="C26" s="7">
        <v>54668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18">
        <v>3847</v>
      </c>
      <c r="C27" s="18">
        <v>8200.2000000000007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>
      <c r="A28" s="4" t="s">
        <v>0</v>
      </c>
      <c r="B28" s="3">
        <v>73092</v>
      </c>
      <c r="C28" s="3">
        <v>-203532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2018-06-20T15:32:37Z</dcterms:created>
  <dcterms:modified xsi:type="dcterms:W3CDTF">2020-06-15T10:12:35Z</dcterms:modified>
</cp:coreProperties>
</file>