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IZNESET DHURATA 2018\QKB 2018\MIHAJ GUCI 2018\eAlbania 2018\"/>
    </mc:Choice>
  </mc:AlternateContent>
  <bookViews>
    <workbookView xWindow="0" yWindow="0" windowWidth="20280" windowHeight="747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<sst xmlns="http://schemas.openxmlformats.org/spreadsheetml/2006/main" count="418" uniqueCount="269">
  <si>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</si>
  <si>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</si>
  <si>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</si>
  <si>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</si>
  <si>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</si>
  <si>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</si>
  <si>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</si>
  <si>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</si>
  <si>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</si>
  <si>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</si>
  <si>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</si>
  <si>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</si>
  <si>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</si>
  <si>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</si>
  <si>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</si>
  <si>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</si>
  <si>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</si>
  <si>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</si>
  <si>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</si>
  <si>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</si>
  <si>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</si>
  <si>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</si>
  <si>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</si>
  <si>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</si>
  <si>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</si>
  <si>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</si>
  <si>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</si>
  <si>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</si>
  <si>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</si>
  <si>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</si>
  <si>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</si>
  <si>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</si>
  <si>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</si>
  <si>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</si>
  <si>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</si>
  <si>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</si>
  <si>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</si>
  <si>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</si>
  <si>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</si>
  <si>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</si>
  <si>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</si>
  <si>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</si>
  <si>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</si>
  <si>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</si>
  <si>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</si>
  <si>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</si>
  <si>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</si>
  <si>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</si>
  <si>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</si>
  <si>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</si>
  <si>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</si>
  <si>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</si>
  <si>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</si>
  <si>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</si>
  <si>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</si>
  <si>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</si>
  <si>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</si>
  <si>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</si>
  <si>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</si>
  <si>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</si>
  <si>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</si>
  <si>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</si>
  <si>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</si>
  <si>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</si>
  <si>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</si>
  <si>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</si>
  <si>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</si>
  <si>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</si>
  <si>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</si>
  <si>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</si>
  <si>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</si>
  <si>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</si>
  <si>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</si>
  <si>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</si>
  <si>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</si>
  <si>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</si>
  <si>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</si>
  <si>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</si>
  <si>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</si>
  <si>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</si>
  <si>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</si>
  <si>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</si>
  <si>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</si>
  <si>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</si>
  <si>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</si>
  <si>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</si>
  <si>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</si>
  <si>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</si>
  <si>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</si>
  <si>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</si>
  <si>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</si>
  <si>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</si>
  <si>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</si>
  <si>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</si>
  <si>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</si>
  <si>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</si>
  <si>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</si>
  <si>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</si>
  <si>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</si>
  <si>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</si>
  <si>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</si>
  <si>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</si>
  <si>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</si>
  <si>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</si>
  <si>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</si>
  <si>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</si>
  <si>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</si>
  <si>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</si>
  <si>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</si>
  <si>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</si>
  <si>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</si>
  <si>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</si>
  <si>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</si>
  <si>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</si>
  <si>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</si>
  <si>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</si>
  <si>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</si>
  <si>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</si>
  <si>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</si>
  <si>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</si>
  <si>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</si>
  <si>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</si>
  <si>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</si>
  <si>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</si>
  <si>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</si>
  <si>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</si>
  <si>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</si>
  <si>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</si>
  <si>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</si>
  <si>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</si>
  <si>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</si>
  <si>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</si>
  <si>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</si>
  <si>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</si>
  <si>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</si>
  <si>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</si>
  <si>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</si>
  <si>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</si>
  <si>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</si>
  <si>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</si>
  <si>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</si>
  <si>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</si>
  <si>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</si>
  <si>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</si>
  <si>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</si>
  <si>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</si>
  <si>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</si>
  <si>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</si>
  <si>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</si>
  <si>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</si>
  <si>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</si>
  <si>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</si>
  <si>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</si>
  <si>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</si>
  <si>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</si>
  <si>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</si>
  <si>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</si>
  <si>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</si>
  <si>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</si>
  <si>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</si>
  <si>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</si>
  <si>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</si>
  <si>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</si>
  <si>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</si>
  <si>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</si>
  <si>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</si>
  <si>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</si>
  <si>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</si>
  <si>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</si>
  <si>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</si>
  <si>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</si>
  <si>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</si>
  <si>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</si>
  <si>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</si>
  <si>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</si>
  <si>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</si>
  <si>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</si>
  <si>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</si>
  <si>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</si>
  <si>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</si>
  <si>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</si>
  <si>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</si>
  <si>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</si>
  <si>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</si>
  <si>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</si>
  <si>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</si>
  <si>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</si>
  <si>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</si>
  <si>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</si>
  <si>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</si>
  <si>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</si>
  <si>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</si>
  <si>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</si>
  <si>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</si>
  <si>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</si>
  <si>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</si>
  <si>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</si>
  <si>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</si>
  <si>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</si>
  <si>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</si>
  <si>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</si>
  <si>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</si>
  <si>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</si>
  <si>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</si>
  <si>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</si>
  <si>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</si>
  <si>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</si>
  <si>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</si>
  <si>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</si>
  <si>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</si>
  <si>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</si>
  <si>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</si>
  <si>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</si>
  <si>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</si>
  <si>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</si>
  <si>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</si>
  <si>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</si>
  <si>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</si>
  <si>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</si>
  <si>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</si>
  <si>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</si>
  <si>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</si>
  <si>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</si>
  <si>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</si>
  <si>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</si>
  <si>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</si>
  <si>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</si>
  <si>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</si>
  <si>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</si>
  <si>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</si>
  <si>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</si>
  <si>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</si>
  <si>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</si>
  <si>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</si>
  <si>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</si>
  <si>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</si>
  <si>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</si>
  <si>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</si>
  <si>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</si>
  <si>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</si>
  <si>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</si>
  <si>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</si>
  <si>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</si>
  <si>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</si>
  <si>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</si>
  <si>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</si>
  <si>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</si>
  <si>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</si>
  <si>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</si>
  <si>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</si>
  <si>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</si>
  <si>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</si>
  <si>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</si>
  <si>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</si>
  <si>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</si>
  <si>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</si>
  <si>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</si>
  <si>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</si>
  <si>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</si>
  <si>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</si>
  <si>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</si>
  <si>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</si>
  <si>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</si>
  <si>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</si>
  <si>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</si>
  <si>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</si>
  <si>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</si>
  <si>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SHOQERIA " MIHAJ-GUCI" SH.P.K</t>
  </si>
  <si>
    <t>NIPT: K92020013Q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</si>
</sst>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9" fillId="0" borderId="0" xfId="215" applyNumberFormat="1" applyFont="1" applyFill="1" applyBorder="1" applyAlignment="1" applyProtection="1">
      <alignment wrapText="1"/>
    </xf>
    <xf numFmtId="16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28" zoomScaleNormal="100" workbookViewId="0">
      <selection activeCell="B35" sqref="B35:D3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27019859</v>
      </c>
      <c r="C10" s="44"/>
      <c r="D10" s="50">
        <v>17405856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-18482065</v>
      </c>
      <c r="C18" s="44"/>
      <c r="D18" s="50">
        <v>-11741478</v>
      </c>
      <c r="E18" s="43"/>
      <c r="F18" s="36"/>
    </row>
    <row r="19" spans="1:6">
      <c r="A19" s="52" t="s">
        <v>230</v>
      </c>
      <c r="B19" s="50">
        <v>-627708</v>
      </c>
      <c r="C19" s="44"/>
      <c r="D19" s="50">
        <v>-250073</v>
      </c>
      <c r="E19" s="43"/>
      <c r="F19" s="36"/>
    </row>
    <row r="20" spans="1:6">
      <c r="A20" s="52" t="s">
        <v>231</v>
      </c>
      <c r="B20" s="50">
        <v>-5086172</v>
      </c>
      <c r="C20" s="44"/>
      <c r="D20" s="50">
        <v>-3358763</v>
      </c>
      <c r="E20" s="43"/>
      <c r="F20" s="36"/>
    </row>
    <row r="21" spans="1:6">
      <c r="A21" s="52" t="s">
        <v>232</v>
      </c>
      <c r="B21" s="50">
        <v>-551471</v>
      </c>
      <c r="C21" s="44"/>
      <c r="D21" s="50">
        <v>-72885</v>
      </c>
      <c r="E21" s="43"/>
      <c r="F21" s="36"/>
    </row>
    <row r="22" spans="1:6">
      <c r="A22" s="52" t="s">
        <v>233</v>
      </c>
      <c r="B22" s="50">
        <v>-353475</v>
      </c>
      <c r="C22" s="44"/>
      <c r="D22" s="50">
        <v>-402691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1918968</v>
      </c>
      <c r="C28" s="44"/>
      <c r="D28" s="57">
        <f>SUM(D10:D22,D24:D27)</f>
        <v>1579966</v>
      </c>
      <c r="E28" s="43"/>
      <c r="F28" s="36"/>
    </row>
    <row r="29" spans="1:6" ht="15" customHeight="1">
      <c r="A29" s="52" t="s">
        <v>26</v>
      </c>
      <c r="B29" s="50">
        <v>-287845</v>
      </c>
      <c r="C29" s="44"/>
      <c r="D29" s="50">
        <v>-236995</v>
      </c>
      <c r="E29" s="43"/>
      <c r="F29" s="36"/>
    </row>
    <row r="30" spans="1:6" ht="15" customHeight="1">
      <c r="A30" s="53" t="s">
        <v>237</v>
      </c>
      <c r="B30" s="57">
        <f>SUM(B28:B29)</f>
        <v>1631123</v>
      </c>
      <c r="C30" s="45"/>
      <c r="D30" s="57">
        <f>SUM(D28:D29)</f>
        <v>1342971</v>
      </c>
      <c r="E30" s="43"/>
      <c r="F30" s="36"/>
    </row>
    <row r="31" spans="1:6" ht="15" customHeight="1">
      <c r="A31" s="52"/>
      <c r="B31" s="65"/>
      <c r="C31" s="65"/>
      <c r="D31" s="65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6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1631123</v>
      </c>
      <c r="C35" s="48"/>
      <c r="D35" s="58">
        <f>D30+D33</f>
        <v>1342971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1631123</v>
      </c>
      <c r="D50" s="59">
        <f>D35</f>
        <v>1342971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1631123</v>
      </c>
      <c r="D71" s="60">
        <f>D69+D50</f>
        <v>1342971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2019-09-27T10:52:02Z</dcterms:modified>
</cp:coreProperties>
</file>