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05" yWindow="-105" windowWidth="21465" windowHeight="117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/>
  <c r="E47"/>
  <c r="D42"/>
  <c r="D57" s="1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<sst xmlns="http://schemas.openxmlformats.org/spreadsheetml/2006/main" count="408" uniqueCount="267">
  <si>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</si>
  <si>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</si>
  <si>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</si>
  <si>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</si>
  <si>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</si>
  <si>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</si>
  <si>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</si>
  <si>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</si>
  <si>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</si>
  <si>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</si>
  <si>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</si>
  <si>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</si>
  <si>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</si>
  <si>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</si>
  <si>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</si>
  <si>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</si>
  <si>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</si>
  <si>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</si>
  <si>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</si>
  <si>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</si>
  <si>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</si>
  <si>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</si>
  <si>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</si>
  <si>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</si>
  <si>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</si>
  <si>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</si>
  <si>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</si>
  <si>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</si>
  <si>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</si>
  <si>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</si>
  <si>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</si>
  <si>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</si>
  <si>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</si>
  <si>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</si>
  <si>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</si>
  <si>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</si>
  <si>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</si>
  <si>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</si>
  <si>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</si>
  <si>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</si>
  <si>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</si>
  <si>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</si>
  <si>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</si>
  <si>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</si>
  <si>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</si>
  <si>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</si>
  <si>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</si>
  <si>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</si>
  <si>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</si>
  <si>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</si>
  <si>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</si>
  <si>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</si>
  <si>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</si>
  <si>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</si>
  <si>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</si>
  <si>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</si>
  <si>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</si>
  <si>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</si>
  <si>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</si>
  <si>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</si>
  <si>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</si>
  <si>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</si>
  <si>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</si>
  <si>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</si>
  <si>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</si>
  <si>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</si>
  <si>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</si>
  <si>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</si>
  <si>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</si>
  <si>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</si>
  <si>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</si>
  <si>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</si>
  <si>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</si>
  <si>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</si>
  <si>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</si>
  <si>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</si>
  <si>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</si>
  <si>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</si>
  <si>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</si>
  <si>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</si>
  <si>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</si>
  <si>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</si>
  <si>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</si>
  <si>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</si>
  <si>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</si>
  <si>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</si>
  <si>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</si>
  <si>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</si>
  <si>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</si>
  <si>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</si>
  <si>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</si>
  <si>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</si>
  <si>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</si>
  <si>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</si>
  <si>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</si>
  <si>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</si>
  <si>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</si>
  <si>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</si>
  <si>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</si>
  <si>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</si>
  <si>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</si>
  <si>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</si>
  <si>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</si>
  <si>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</si>
  <si>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</si>
  <si>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</si>
  <si>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</si>
  <si>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</si>
  <si>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</si>
  <si>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</si>
  <si>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</si>
  <si>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</si>
  <si>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</si>
  <si>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</si>
  <si>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</si>
  <si>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</si>
  <si>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</si>
  <si>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</si>
  <si>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</si>
  <si>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</si>
  <si>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</si>
  <si>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</si>
  <si>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</si>
  <si>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</si>
  <si>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</si>
  <si>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</si>
  <si>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</si>
  <si>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</si>
  <si>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</si>
  <si>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</si>
  <si>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</si>
  <si>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</si>
  <si>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</si>
  <si>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</si>
  <si>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</si>
  <si>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</si>
  <si>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</si>
  <si>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</si>
  <si>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</si>
  <si>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</si>
  <si>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</si>
  <si>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</si>
  <si>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</si>
  <si>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</si>
  <si>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</si>
  <si>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</si>
  <si>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</si>
  <si>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</si>
  <si>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</si>
  <si>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</si>
  <si>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</si>
  <si>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</si>
  <si>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</si>
  <si>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</si>
  <si>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</si>
  <si>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</si>
  <si>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</si>
  <si>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</si>
  <si>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</si>
  <si>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</si>
  <si>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</si>
  <si>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</si>
  <si>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</si>
  <si>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</si>
  <si>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</si>
  <si>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</si>
  <si>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</si>
  <si>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</si>
  <si>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</si>
  <si>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</si>
  <si>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</si>
  <si>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</si>
  <si>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</si>
  <si>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</si>
  <si>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</si>
  <si>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</si>
  <si>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</si>
  <si>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</si>
  <si>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</si>
  <si>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</si>
  <si>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</si>
  <si>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</si>
  <si>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</si>
  <si>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</si>
  <si>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</si>
  <si>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</si>
  <si>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</si>
  <si>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</si>
  <si>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</si>
  <si>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</si>
  <si>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</si>
  <si>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</si>
  <si>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</si>
  <si>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</si>
  <si>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</si>
  <si>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</si>
  <si>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</si>
  <si>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</si>
  <si>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</si>
  <si>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</si>
  <si>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</si>
  <si>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</si>
  <si>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</si>
  <si>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</si>
  <si>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</si>
  <si>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</si>
  <si>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</si>
  <si>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</si>
  <si>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</si>
  <si>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</si>
  <si>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</si>
  <si>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</si>
  <si>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</si>
  <si>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</si>
  <si>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</si>
  <si>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</si>
  <si>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</si>
  <si>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</si>
  <si>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</si>
  <si>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</si>
  <si>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</si>
  <si>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</si>
  <si>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</si>
  <si>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</si>
  <si>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</si>
  <si>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</si>
  <si>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</si>
  <si>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</si>
  <si>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</si>
  <si>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</si>
  <si>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</si>
  <si>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</si>
  <si>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</si>
  <si>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</si>
  <si>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</si>
  <si>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</si>
  <si>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</si>
  <si>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</si>
  <si>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</si>
  <si>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</si>
  <si>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</si>
  <si>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</si>
  <si>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</si>
  <si>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</si>
  <si>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</si>
  <si>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</si>
  <si>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</si>
  <si>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</si>
  <si>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</si>
  <si>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</si>
  <si>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</si>
  <si>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</si>
  <si>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</si>
  <si>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</si>
  <si>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</si>
  <si>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</si>
  <si>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</si>
  <si>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</si>
  <si>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</si>
  <si>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</si>
  <si>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</si>
  <si>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</si>
  <si>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</si>
  <si>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</si>
  <si>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AU  BOOK STORE</t>
  </si>
  <si>
    <t>NIPT  L72008008L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</si>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</sst>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D42" sqref="D42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79" t="s">
        <v>264</v>
      </c>
    </row>
    <row r="3" spans="1:5">
      <c r="A3" s="79" t="s">
        <v>265</v>
      </c>
    </row>
    <row r="4" spans="1:5">
      <c r="A4" s="7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>
        <v>41730333</v>
      </c>
      <c r="C10" s="50"/>
      <c r="D10" s="62">
        <v>86644023</v>
      </c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/>
      <c r="C14" s="50"/>
      <c r="D14" s="62"/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>
        <v>-35458789</v>
      </c>
      <c r="C19" s="50"/>
      <c r="D19" s="62">
        <v>-58223959</v>
      </c>
      <c r="E19" s="49"/>
    </row>
    <row r="20" spans="1:5">
      <c r="A20" s="61" t="s">
        <v>243</v>
      </c>
      <c r="B20" s="62"/>
      <c r="C20" s="50"/>
      <c r="D20" s="62"/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-3469683</v>
      </c>
      <c r="C22" s="50"/>
      <c r="D22" s="62">
        <v>-15705969</v>
      </c>
      <c r="E22" s="49"/>
    </row>
    <row r="23" spans="1:5">
      <c r="A23" s="61" t="s">
        <v>245</v>
      </c>
      <c r="B23" s="62">
        <v>-860792</v>
      </c>
      <c r="C23" s="50"/>
      <c r="D23" s="62">
        <v>-2827795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>
        <v>0</v>
      </c>
      <c r="C26" s="50"/>
      <c r="D26" s="62">
        <v>0</v>
      </c>
      <c r="E26" s="49"/>
    </row>
    <row r="27" spans="1:5">
      <c r="A27" s="44" t="s">
        <v>221</v>
      </c>
      <c r="B27" s="62">
        <v>-1395494</v>
      </c>
      <c r="C27" s="50"/>
      <c r="D27" s="62">
        <v>-6309166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/>
      <c r="C33" s="50"/>
      <c r="D33" s="62"/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/>
      <c r="C37" s="50"/>
      <c r="D37" s="62"/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/>
      <c r="C39" s="50"/>
      <c r="D39" s="62"/>
      <c r="E39" s="49"/>
    </row>
    <row r="40" spans="1:5">
      <c r="A40" s="44" t="s">
        <v>223</v>
      </c>
      <c r="B40" s="62"/>
      <c r="C40" s="50"/>
      <c r="D40" s="62"/>
      <c r="E40" s="49"/>
    </row>
    <row r="41" spans="1:5">
      <c r="A41" s="77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545575</v>
      </c>
      <c r="C42" s="50"/>
      <c r="D42" s="52">
        <f t="shared" ref="C42:D42" si="0">SUM(D9:D41)</f>
        <v>3577134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>
        <v>-87878</v>
      </c>
      <c r="C44" s="50"/>
      <c r="D44" s="62">
        <v>-564890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457697</v>
      </c>
      <c r="C47" s="50"/>
      <c r="D47" s="65">
        <f t="shared" ref="C47:E47" si="1">SUM(D42:D46)</f>
        <v>3012244</v>
      </c>
      <c r="E47" s="65">
        <f t="shared" si="1"/>
        <v>0</v>
      </c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/>
      <c r="C50" s="51"/>
      <c r="D50" s="63"/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8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457697</v>
      </c>
      <c r="C57" s="73"/>
      <c r="D57" s="74">
        <f t="shared" ref="D57" si="2">D47+D55</f>
        <v>3012244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5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257</v>
      </c>
      <c r="B64" s="38"/>
      <c r="C64" s="38"/>
      <c r="D64" s="38"/>
      <c r="E64" s="59"/>
    </row>
    <row r="65" spans="1:5">
      <c r="A65" s="76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2021-06-21T13:34:10Z</dcterms:modified>
</cp:coreProperties>
</file>