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30" windowWidth="38340" windowHeight="1659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23" i="1" l="1"/>
  <c r="B23" i="1"/>
  <c r="C17" i="1"/>
  <c r="B12" i="1"/>
  <c r="B17" i="1" s="1"/>
  <c r="B25" i="1" s="1"/>
  <c r="B27" i="1" s="1"/>
  <c r="C25" i="1" l="1"/>
  <c r="C27" i="1" s="1"/>
</calcChain>
</file>

<file path=xl/sharedStrings.xml><?xml version="1.0" encoding="utf-8"?>
<sst xmlns="http://schemas.openxmlformats.org/spreadsheetml/2006/main" count="29" uniqueCount="28">
  <si>
    <t xml:space="preserve">  FABJAN PALAJ   P.F</t>
  </si>
  <si>
    <t>PASQYRA E TE ARDHURAVE DHE SHPENZIMEVE</t>
  </si>
  <si>
    <t>Periudha</t>
  </si>
  <si>
    <t>Raportuese</t>
  </si>
  <si>
    <t>Para ardhese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</si>
  <si>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</si>
  <si>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</si>
  <si>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</si>
  <si>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</si>
  <si>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</si>
  <si>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</si>
  <si>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</si>
  <si>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</si>
  <si>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</si>
  <si>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</si>
  <si>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</si>
  <si>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</si>
  <si>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</si>
  <si>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</si>
  <si>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</si>
  <si>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</si>
  <si>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</si>
  <si>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Shuma</t>
  </si>
  <si>
    <t>Fitimi/(humbja) para tatimit</t>
  </si>
  <si>
    <t>Shpenzimet e tatimit mbi fitimin</t>
  </si>
  <si>
    <t>Fitimi/(humbja) neto e periudhes financiare</t>
  </si>
  <si>
    <t>Administratori</t>
  </si>
  <si>
    <t>Fabjan Palaj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</si>
</sst>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_L_e_k_-;\-* #,##0_L_e_k_-;_-* &quot;-&quot;??_L_e_k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5" fillId="0" borderId="0" xfId="0" applyFont="1" applyBorder="1" applyAlignment="1">
      <alignment vertical="center"/>
    </xf>
    <xf numFmtId="0" fontId="0" fillId="0" borderId="0" xfId="0" applyBorder="1"/>
    <xf numFmtId="0" fontId="7" fillId="0" borderId="0" xfId="0" applyFont="1" applyBorder="1" applyAlignment="1">
      <alignment horizontal="left" vertical="center"/>
    </xf>
    <xf numFmtId="164" fontId="0" fillId="0" borderId="0" xfId="0" applyNumberFormat="1"/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indent="3"/>
    </xf>
    <xf numFmtId="0" fontId="9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0" fillId="0" borderId="0" xfId="0" applyAlignment="1">
      <alignment horizontal="center"/>
    </xf>
    <xf numFmtId="43" fontId="0" fillId="0" borderId="0" xfId="1" applyFont="1"/>
    <xf numFmtId="43" fontId="4" fillId="0" borderId="0" xfId="1" applyFont="1" applyBorder="1" applyAlignment="1">
      <alignment horizontal="center" vertical="center"/>
    </xf>
    <xf numFmtId="43" fontId="6" fillId="0" borderId="0" xfId="1" applyFont="1" applyBorder="1" applyAlignment="1">
      <alignment vertical="center"/>
    </xf>
    <xf numFmtId="43" fontId="0" fillId="0" borderId="0" xfId="1" applyFont="1" applyBorder="1"/>
    <xf numFmtId="43" fontId="7" fillId="0" borderId="0" xfId="1" applyFont="1" applyBorder="1" applyAlignment="1">
      <alignment horizontal="right" vertical="center"/>
    </xf>
    <xf numFmtId="43" fontId="0" fillId="0" borderId="0" xfId="1" applyFont="1" applyBorder="1" applyAlignment="1">
      <alignment horizontal="right"/>
    </xf>
    <xf numFmtId="43" fontId="0" fillId="0" borderId="0" xfId="1" applyFont="1" applyFill="1" applyBorder="1" applyAlignment="1">
      <alignment horizontal="right"/>
    </xf>
    <xf numFmtId="43" fontId="8" fillId="0" borderId="0" xfId="1" applyFont="1" applyBorder="1" applyAlignment="1">
      <alignment horizontal="right" vertical="center"/>
    </xf>
    <xf numFmtId="43" fontId="8" fillId="2" borderId="0" xfId="1" applyFont="1" applyFill="1" applyBorder="1" applyAlignment="1">
      <alignment horizontal="right" vertical="center"/>
    </xf>
    <xf numFmtId="43" fontId="10" fillId="3" borderId="1" xfId="1" applyFont="1" applyFill="1" applyBorder="1" applyAlignment="1">
      <alignment horizontal="right" vertical="center"/>
    </xf>
    <xf numFmtId="43" fontId="10" fillId="0" borderId="0" xfId="1" applyFont="1" applyBorder="1" applyAlignment="1">
      <alignment horizontal="right" vertical="center"/>
    </xf>
    <xf numFmtId="43" fontId="9" fillId="0" borderId="0" xfId="1" applyFont="1" applyBorder="1" applyAlignment="1">
      <alignment horizontal="right" vertical="center"/>
    </xf>
    <xf numFmtId="43" fontId="10" fillId="2" borderId="2" xfId="1" applyFont="1" applyFill="1" applyBorder="1" applyAlignment="1">
      <alignment horizontal="right" vertical="center"/>
    </xf>
    <xf numFmtId="43" fontId="10" fillId="2" borderId="3" xfId="1" applyFont="1" applyFill="1" applyBorder="1" applyAlignment="1">
      <alignment horizontal="right" vertical="center"/>
    </xf>
    <xf numFmtId="0" fontId="3" fillId="0" borderId="0" xfId="0" applyFont="1" applyBorder="1" applyAlignment="1">
      <alignment horizontal="left"/>
    </xf>
    <xf numFmtId="0" fontId="0" fillId="0" borderId="0" xfId="0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abSelected="1" workbookViewId="0">
      <selection activeCell="B36" sqref="B36"/>
    </sheetView>
  </sheetViews>
  <sheetFormatPr defaultRowHeight="14.5" x14ac:dyDescent="0.35"/>
  <cols>
    <col min="1" max="1" width="54.90625" customWidth="1"/>
    <col min="2" max="2" width="15" style="15" customWidth="1"/>
    <col min="3" max="3" width="18.54296875" style="15" customWidth="1"/>
    <col min="4" max="4" width="14.1796875" bestFit="1" customWidth="1"/>
  </cols>
  <sheetData>
    <row r="1" spans="1:4" x14ac:dyDescent="0.35">
      <c r="A1" s="1" t="s">
        <v>0</v>
      </c>
    </row>
    <row r="2" spans="1:4" x14ac:dyDescent="0.35">
      <c r="A2" s="29" t="s">
        <v>1</v>
      </c>
      <c r="B2" s="16" t="s">
        <v>2</v>
      </c>
      <c r="C2" s="16" t="s">
        <v>2</v>
      </c>
    </row>
    <row r="3" spans="1:4" x14ac:dyDescent="0.35">
      <c r="A3" s="30"/>
      <c r="B3" s="16" t="s">
        <v>3</v>
      </c>
      <c r="C3" s="16" t="s">
        <v>4</v>
      </c>
    </row>
    <row r="4" spans="1:4" x14ac:dyDescent="0.35">
      <c r="A4" s="2" t="s">
        <v>5</v>
      </c>
      <c r="B4" s="16">
        <v>2020</v>
      </c>
      <c r="C4" s="16">
        <v>2019</v>
      </c>
    </row>
    <row r="5" spans="1:4" x14ac:dyDescent="0.35">
      <c r="B5" s="17"/>
      <c r="C5" s="18"/>
    </row>
    <row r="6" spans="1:4" x14ac:dyDescent="0.35">
      <c r="A6" s="4" t="s">
        <v>6</v>
      </c>
      <c r="B6" s="19">
        <v>19105820</v>
      </c>
      <c r="C6" s="20">
        <v>21805602</v>
      </c>
    </row>
    <row r="7" spans="1:4" x14ac:dyDescent="0.35">
      <c r="A7" s="4" t="s">
        <v>7</v>
      </c>
      <c r="B7" s="20">
        <v>1077383</v>
      </c>
      <c r="C7" s="20">
        <v>0</v>
      </c>
      <c r="D7" s="5"/>
    </row>
    <row r="8" spans="1:4" x14ac:dyDescent="0.35">
      <c r="A8" s="4" t="s">
        <v>8</v>
      </c>
      <c r="B8" s="20">
        <v>0</v>
      </c>
      <c r="C8" s="21">
        <v>0</v>
      </c>
    </row>
    <row r="9" spans="1:4" ht="25" x14ac:dyDescent="0.35">
      <c r="A9" s="6" t="s">
        <v>9</v>
      </c>
      <c r="B9" s="20">
        <v>0</v>
      </c>
      <c r="C9" s="21">
        <v>0</v>
      </c>
    </row>
    <row r="10" spans="1:4" x14ac:dyDescent="0.35">
      <c r="A10" s="4" t="s">
        <v>10</v>
      </c>
      <c r="B10" s="22">
        <v>-16408859</v>
      </c>
      <c r="C10" s="20">
        <v>-18253134</v>
      </c>
    </row>
    <row r="11" spans="1:4" x14ac:dyDescent="0.35">
      <c r="A11" s="4" t="s">
        <v>11</v>
      </c>
      <c r="B11" s="22">
        <v>0</v>
      </c>
      <c r="C11" s="20">
        <v>-618690</v>
      </c>
    </row>
    <row r="12" spans="1:4" x14ac:dyDescent="0.35">
      <c r="A12" s="4" t="s">
        <v>12</v>
      </c>
      <c r="B12" s="23">
        <f>SUM(B13:B14)</f>
        <v>-1028151</v>
      </c>
      <c r="C12" s="23">
        <v>-1456416</v>
      </c>
    </row>
    <row r="13" spans="1:4" x14ac:dyDescent="0.35">
      <c r="A13" s="7" t="s">
        <v>13</v>
      </c>
      <c r="B13" s="22">
        <v>-813091</v>
      </c>
      <c r="C13" s="20">
        <v>-1248000</v>
      </c>
    </row>
    <row r="14" spans="1:4" x14ac:dyDescent="0.35">
      <c r="A14" s="7" t="s">
        <v>14</v>
      </c>
      <c r="B14" s="22">
        <v>-215060</v>
      </c>
      <c r="C14" s="20">
        <v>-208416</v>
      </c>
    </row>
    <row r="15" spans="1:4" x14ac:dyDescent="0.35">
      <c r="A15" s="4" t="s">
        <v>15</v>
      </c>
      <c r="B15" s="22">
        <v>-81336</v>
      </c>
      <c r="C15" s="20">
        <v>-40534</v>
      </c>
    </row>
    <row r="16" spans="1:4" x14ac:dyDescent="0.35">
      <c r="A16" s="4" t="s">
        <v>16</v>
      </c>
      <c r="B16" s="22">
        <v>-520455</v>
      </c>
      <c r="C16" s="20">
        <v>-152062</v>
      </c>
    </row>
    <row r="17" spans="1:3" x14ac:dyDescent="0.35">
      <c r="A17" s="8" t="s">
        <v>17</v>
      </c>
      <c r="B17" s="24">
        <f>SUM(B6:B12,B15:B16)</f>
        <v>2144402</v>
      </c>
      <c r="C17" s="24">
        <f>C6+C10+C11+C12+C15+C16</f>
        <v>1284766</v>
      </c>
    </row>
    <row r="18" spans="1:3" x14ac:dyDescent="0.35">
      <c r="A18" s="9"/>
      <c r="B18" s="25"/>
      <c r="C18" s="25"/>
    </row>
    <row r="19" spans="1:3" x14ac:dyDescent="0.35">
      <c r="A19" s="10" t="s">
        <v>18</v>
      </c>
      <c r="B19" s="26">
        <v>0</v>
      </c>
      <c r="C19" s="20">
        <v>0</v>
      </c>
    </row>
    <row r="20" spans="1:3" x14ac:dyDescent="0.35">
      <c r="A20" s="11" t="s">
        <v>19</v>
      </c>
      <c r="B20" s="26">
        <v>0</v>
      </c>
      <c r="C20" s="20">
        <v>-40699</v>
      </c>
    </row>
    <row r="21" spans="1:3" x14ac:dyDescent="0.35">
      <c r="A21" s="4" t="s">
        <v>20</v>
      </c>
      <c r="B21" s="22">
        <v>0</v>
      </c>
      <c r="C21" s="20">
        <v>0</v>
      </c>
    </row>
    <row r="22" spans="1:3" x14ac:dyDescent="0.35">
      <c r="A22" s="4" t="s">
        <v>21</v>
      </c>
      <c r="B22" s="22">
        <v>-30155</v>
      </c>
      <c r="C22" s="20">
        <v>0</v>
      </c>
    </row>
    <row r="23" spans="1:3" x14ac:dyDescent="0.35">
      <c r="A23" s="9" t="s">
        <v>22</v>
      </c>
      <c r="B23" s="24">
        <f>SUM(B19:B22)</f>
        <v>-30155</v>
      </c>
      <c r="C23" s="24">
        <f>SUM(C19:C22)</f>
        <v>-40699</v>
      </c>
    </row>
    <row r="24" spans="1:3" x14ac:dyDescent="0.35">
      <c r="A24" s="12"/>
      <c r="B24" s="22"/>
      <c r="C24" s="20"/>
    </row>
    <row r="25" spans="1:3" ht="15" thickBot="1" x14ac:dyDescent="0.4">
      <c r="A25" s="12" t="s">
        <v>23</v>
      </c>
      <c r="B25" s="27">
        <f>B17+B23</f>
        <v>2114247</v>
      </c>
      <c r="C25" s="27">
        <f>C17+C23</f>
        <v>1244067</v>
      </c>
    </row>
    <row r="26" spans="1:3" x14ac:dyDescent="0.35">
      <c r="A26" s="13" t="s">
        <v>24</v>
      </c>
      <c r="B26" s="19">
        <v>-317160</v>
      </c>
      <c r="C26" s="20">
        <v>-187527</v>
      </c>
    </row>
    <row r="27" spans="1:3" ht="15" thickBot="1" x14ac:dyDescent="0.4">
      <c r="A27" s="12" t="s">
        <v>25</v>
      </c>
      <c r="B27" s="28">
        <f>B25+B26</f>
        <v>1797087</v>
      </c>
      <c r="C27" s="28">
        <f>C25+C26</f>
        <v>1056540</v>
      </c>
    </row>
    <row r="28" spans="1:3" ht="15" thickTop="1" x14ac:dyDescent="0.35">
      <c r="A28" s="3"/>
      <c r="B28" s="18"/>
      <c r="C28" s="18"/>
    </row>
    <row r="29" spans="1:3" x14ac:dyDescent="0.35">
      <c r="A29" s="3"/>
      <c r="B29" s="18"/>
      <c r="C29" s="18"/>
    </row>
    <row r="30" spans="1:3" x14ac:dyDescent="0.35">
      <c r="A30" s="3"/>
      <c r="B30" s="18"/>
      <c r="C30" s="18"/>
    </row>
    <row r="32" spans="1:3" x14ac:dyDescent="0.35">
      <c r="A32" s="14" t="s">
        <v>26</v>
      </c>
    </row>
    <row r="33" spans="1:1" x14ac:dyDescent="0.35">
      <c r="A33" s="14" t="s">
        <v>27</v>
      </c>
    </row>
  </sheetData>
  <mergeCells count="1">
    <mergeCell ref="A2:A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2021-07-15T09:07:15Z</dcterms:created>
  <dcterms:modified xsi:type="dcterms:W3CDTF">2021-07-20T11:44:42Z</dcterms:modified>
</cp:coreProperties>
</file>