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BILANCE\Bilance 2022\Dorezuar\FABJAN PALAJ\Depozitim ne QKB\"/>
    </mc:Choice>
  </mc:AlternateContent>
  <xr:revisionPtr revIDLastSave="0" documentId="13_ncr:1_{AE7811CB-8201-4736-A72D-6E0EC44C0874}" xr6:coauthVersionLast="47" xr6:coauthVersionMax="47" xr10:uidLastSave="{00000000-0000-0000-0000-000000000000}"/>
  <bookViews>
    <workbookView xWindow="0" yWindow="0" windowWidth="12120" windowHeight="15750" xr2:uid="{00000000-000D-0000-FFFF-FFFF00000000}"/>
  </bookViews>
  <sheets>
    <sheet name="PASH-sipas natyres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6" i="1"/>
  <c r="M15" i="1"/>
  <c r="N12" i="1"/>
  <c r="M25" i="1"/>
  <c r="N6" i="1"/>
  <c r="M18" i="1"/>
  <c r="N16" i="1"/>
  <c r="M7" i="1"/>
  <c r="M22" i="1"/>
  <c r="N19" i="1"/>
  <c r="M8" i="1"/>
  <c r="N11" i="1"/>
  <c r="M19" i="1"/>
  <c r="N21" i="1"/>
  <c r="M13" i="1"/>
  <c r="M11" i="1"/>
  <c r="M14" i="1"/>
  <c r="N8" i="1"/>
  <c r="N27" i="1"/>
  <c r="M26" i="1"/>
  <c r="M17" i="1"/>
  <c r="N15" i="1"/>
  <c r="N10" i="1"/>
  <c r="M21" i="1"/>
  <c r="N18" i="1"/>
  <c r="M10" i="1"/>
  <c r="N22" i="1"/>
  <c r="M12" i="1"/>
  <c r="N23" i="1"/>
  <c r="M24" i="1"/>
  <c r="N9" i="1"/>
  <c r="N24" i="1"/>
  <c r="N20" i="1"/>
  <c r="N25" i="1"/>
  <c r="N26" i="1"/>
  <c r="M20" i="1"/>
  <c r="M16" i="1"/>
  <c r="N7" i="1"/>
  <c r="M9" i="1"/>
  <c r="N14" i="1"/>
  <c r="N13" i="1"/>
  <c r="N17" i="1"/>
  <c r="M23" i="1"/>
  <c r="M27" i="1"/>
</calcChain>
</file>

<file path=xl/sharedStrings.xml><?xml version="1.0" encoding="utf-8"?>
<sst xmlns="http://schemas.openxmlformats.org/spreadsheetml/2006/main" count="30" uniqueCount="28">
  <si>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</si>
  <si>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</si>
  <si>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</si>
  <si>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</si>
  <si>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</si>
  <si>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</si>
  <si>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</si>
  <si>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</si>
  <si>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</si>
  <si>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</si>
  <si>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</si>
  <si>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</si>
  <si>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</si>
  <si>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</si>
  <si>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</si>
  <si>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</si>
  <si>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</si>
  <si>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</si>
  <si>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</si>
  <si>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</si>
  <si>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</si>
  <si>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</si>
  <si>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</si>
  <si>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</si>
  <si>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</si>
  <si>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</si>
  <si>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</si>
  <si>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                       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</si>
</sst>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1" sqref="B1:C1048576"/>
    </sheetView>
  </sheetViews>
  <sheetFormatPr defaultRowHeight="15" x14ac:dyDescent="0.25"/>
  <cols>
    <col min="1" max="1" width="72.42578125" customWidth="1"/>
    <col min="2" max="2" width="16.42578125" style="13" customWidth="1"/>
    <col min="3" max="3" width="14.2851562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570312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11" t="s">
        <v>24</v>
      </c>
      <c r="B2" s="14" t="s">
        <v>23</v>
      </c>
      <c r="C2" s="14" t="s">
        <v>23</v>
      </c>
    </row>
    <row r="3" spans="1:14" ht="15" customHeight="1" x14ac:dyDescent="0.25">
      <c r="A3" s="12"/>
      <c r="B3" s="14" t="s">
        <v>22</v>
      </c>
      <c r="C3" s="14" t="s">
        <v>21</v>
      </c>
    </row>
    <row r="4" spans="1:14" x14ac:dyDescent="0.25">
      <c r="A4" s="9" t="s">
        <v>20</v>
      </c>
      <c r="B4" s="15"/>
      <c r="C4" s="15"/>
    </row>
    <row r="5" spans="1:14" x14ac:dyDescent="0.25">
      <c r="B5" s="16"/>
      <c r="C5" s="15"/>
    </row>
    <row r="6" spans="1:14" x14ac:dyDescent="0.25">
      <c r="A6" s="5" t="s">
        <v>19</v>
      </c>
      <c r="B6" s="17">
        <v>34201507</v>
      </c>
      <c r="C6" s="17">
        <v>27056282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5">
        <v>0</v>
      </c>
      <c r="C7" s="15">
        <v>571127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5">
        <v>0</v>
      </c>
      <c r="C8" s="15" t="s">
        <v>27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5">
        <v>0</v>
      </c>
      <c r="C9" s="15" t="s">
        <v>27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8">
        <v>-29882921</v>
      </c>
      <c r="C10" s="18">
        <v>-23376562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8">
        <v>0</v>
      </c>
      <c r="C11" s="18">
        <v>-201895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9">
        <f>SUM(B13:B14)</f>
        <v>-595299</v>
      </c>
      <c r="C12" s="19">
        <f>SUM(C13:C14)</f>
        <v>-577170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8">
        <v>-411542</v>
      </c>
      <c r="C13" s="18">
        <v>-404395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8">
        <v>-183757</v>
      </c>
      <c r="C14" s="18">
        <v>-172775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0">
        <v>-276607</v>
      </c>
      <c r="C15" s="20">
        <v>-146878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0">
        <v>-373374</v>
      </c>
      <c r="C16" s="20">
        <v>-276240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1">
        <f>SUM(B6:B12,B15:B16)</f>
        <v>3073306</v>
      </c>
      <c r="C17" s="21">
        <f>SUM(C6:C12,C15:C16)</f>
        <v>3048664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3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3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8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8">
        <v>-96083</v>
      </c>
      <c r="C22" s="18">
        <v>-372718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1">
        <f>SUM(B20:B22)</f>
        <v>-96083</v>
      </c>
      <c r="C23" s="21">
        <f>SUM(C20:C22)</f>
        <v>-372718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4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5">
        <f>B17+B23</f>
        <v>2977223</v>
      </c>
      <c r="C25" s="25">
        <f>C17+C23</f>
        <v>2675946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7">
        <v>-451615</v>
      </c>
      <c r="C26" s="17">
        <v>-401450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6">
        <f>B25+B26</f>
        <v>2525608</v>
      </c>
      <c r="C27" s="26">
        <f>C25+C26</f>
        <v>2274496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5"/>
      <c r="C28" s="15"/>
    </row>
    <row r="29" spans="1:14" x14ac:dyDescent="0.25">
      <c r="B29" s="15"/>
      <c r="C29" s="15"/>
    </row>
    <row r="30" spans="1:14" x14ac:dyDescent="0.25"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2023-06-21T11:07:21Z</dcterms:modified>
</cp:coreProperties>
</file>