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3"/>
  <c r="B23"/>
  <c r="B25"/>
  <c r="B12" l="1"/>
  <c r="C12"/>
  <c r="C17" s="1"/>
  <c r="C25" s="1"/>
  <c r="B17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<sst xmlns="http://schemas.openxmlformats.org/spreadsheetml/2006/main" count="28" uniqueCount="27">
  <si>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</si>
  <si>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</si>
  <si>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</si>
  <si>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</si>
  <si>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</si>
  <si>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</si>
  <si>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</si>
  <si>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</si>
  <si>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</si>
  <si>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</si>
  <si>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</si>
  <si>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</si>
  <si>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</si>
  <si>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</si>
  <si>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</si>
  <si>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</si>
  <si>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</si>
  <si>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</si>
  <si>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</si>
  <si>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</si>
  <si>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</si>
  <si>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</si>
  <si>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</si>
  <si>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</si>
  <si>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</si>
  <si>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</si>
  <si>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Te tjera te ardhura/(shpenzime) financiare te pazbritshme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</si>
</sst>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30" sqref="B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20" t="s">
        <v>24</v>
      </c>
    </row>
    <row r="2" spans="1:14" ht="15" customHeight="1">
      <c r="A2" s="21" t="s">
        <v>23</v>
      </c>
      <c r="B2" s="19" t="s">
        <v>22</v>
      </c>
      <c r="C2" s="19" t="s">
        <v>22</v>
      </c>
    </row>
    <row r="3" spans="1:14" ht="15" customHeight="1">
      <c r="A3" s="22"/>
      <c r="B3" s="19" t="s">
        <v>21</v>
      </c>
      <c r="C3" s="19" t="s">
        <v>20</v>
      </c>
    </row>
    <row r="4" spans="1:14">
      <c r="A4" s="18" t="s">
        <v>19</v>
      </c>
      <c r="B4" s="1"/>
      <c r="C4" s="1"/>
    </row>
    <row r="5" spans="1:14">
      <c r="B5" s="17"/>
      <c r="C5" s="1"/>
    </row>
    <row r="6" spans="1:14">
      <c r="A6" s="10" t="s">
        <v>18</v>
      </c>
      <c r="B6" s="4">
        <v>1085055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17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16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15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14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13</v>
      </c>
      <c r="B11" s="9">
        <v>-355686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12</v>
      </c>
      <c r="B12" s="16">
        <f>SUM(B13:B14)</f>
        <v>-2978220</v>
      </c>
      <c r="C12" s="16">
        <f>SUM(C13:C14)</f>
        <v>-989267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11</v>
      </c>
      <c r="B13" s="9">
        <v>-2552031</v>
      </c>
      <c r="C13" s="1">
        <v>-847700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10</v>
      </c>
      <c r="B14" s="9">
        <v>-426189</v>
      </c>
      <c r="C14" s="1">
        <v>-141567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9</v>
      </c>
      <c r="B15" s="14"/>
      <c r="C15" s="1"/>
      <c r="I15">
        <v>1085055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8</v>
      </c>
      <c r="B16" s="14">
        <v>-132910</v>
      </c>
      <c r="C16" s="23">
        <v>-103897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7</v>
      </c>
      <c r="B17" s="7">
        <f>SUM(B6:B12,B15:B16)</f>
        <v>-2381761</v>
      </c>
      <c r="C17" s="7">
        <f>SUM(C6:C12,C15:C16)</f>
        <v>-1093164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6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5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4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26</v>
      </c>
      <c r="B22" s="9">
        <v>3066358</v>
      </c>
      <c r="C22" s="1">
        <v>13537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B22</f>
        <v>3066358</v>
      </c>
      <c r="C23" s="7">
        <f>C22</f>
        <v>13537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B17+B22</f>
        <v>684597</v>
      </c>
      <c r="C25" s="6">
        <f>C17+C22</f>
        <v>-1079627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-34230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B17+B26</f>
        <v>-2415991</v>
      </c>
      <c r="C27" s="2">
        <f>C17+C26</f>
        <v>-1093164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2021-03-24T19:14:24Z</dcterms:modified>
</cp:coreProperties>
</file>