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Biznese te medha\Gemz beauty\Viti 2023\Bilanc 2023\DEKLARIME\QKB\"/>
    </mc:Choice>
  </mc:AlternateContent>
  <xr:revisionPtr revIDLastSave="0" documentId="13_ncr:1_{8B0FAA98-C10D-4C70-A99C-F065F9F568E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25" i="1"/>
  <c r="B27" i="1" s="1"/>
  <c r="B17" i="1"/>
  <c r="C17" i="1"/>
  <c r="J6" i="1" l="1"/>
  <c r="K6" i="1"/>
  <c r="B12" i="1"/>
  <c r="C12" i="1"/>
  <c r="C25" i="1" s="1"/>
  <c r="C27" i="1" s="1"/>
  <c r="J7" i="1"/>
  <c r="J11" i="1"/>
  <c r="J14" i="1"/>
  <c r="J17" i="1"/>
  <c r="J21" i="1"/>
  <c r="J25" i="1"/>
  <c r="K25" i="1"/>
  <c r="K7" i="1"/>
  <c r="K11" i="1"/>
  <c r="K14" i="1"/>
  <c r="K17" i="1"/>
  <c r="K21" i="1"/>
  <c r="K24" i="1"/>
  <c r="J8" i="1"/>
  <c r="J15" i="1"/>
  <c r="J18" i="1"/>
  <c r="J22" i="1"/>
  <c r="J26" i="1"/>
  <c r="K8" i="1"/>
  <c r="K15" i="1"/>
  <c r="K18" i="1"/>
  <c r="K22" i="1"/>
  <c r="K26" i="1"/>
  <c r="J9" i="1"/>
  <c r="J12" i="1"/>
  <c r="J16" i="1"/>
  <c r="J19" i="1"/>
  <c r="J23" i="1"/>
  <c r="J27" i="1"/>
  <c r="K9" i="1"/>
  <c r="K12" i="1"/>
  <c r="K16" i="1"/>
  <c r="K19" i="1"/>
  <c r="K23" i="1"/>
  <c r="K27" i="1"/>
  <c r="K10" i="1"/>
  <c r="J10" i="1"/>
  <c r="J13" i="1"/>
  <c r="J20" i="1"/>
  <c r="J24" i="1"/>
  <c r="K13" i="1"/>
  <c r="K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<sst xmlns="http://schemas.openxmlformats.org/spreadsheetml/2006/main" count="28" uniqueCount="27">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</sst>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2" fillId="2" borderId="0" xfId="0" applyFont="1" applyFill="1" applyAlignment="1">
      <alignment vertical="center"/>
    </xf>
    <xf numFmtId="0" fontId="9" fillId="0" borderId="0" xfId="0" applyFont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8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3" t="s">
        <v>25</v>
      </c>
    </row>
    <row r="2" spans="1:11" ht="15" customHeight="1" x14ac:dyDescent="0.25">
      <c r="A2" s="20" t="s">
        <v>24</v>
      </c>
      <c r="B2" s="12" t="s">
        <v>23</v>
      </c>
      <c r="C2" s="12" t="s">
        <v>23</v>
      </c>
    </row>
    <row r="3" spans="1:11" ht="15" customHeight="1" x14ac:dyDescent="0.25">
      <c r="A3" s="21"/>
      <c r="B3" s="12" t="s">
        <v>22</v>
      </c>
      <c r="C3" s="12" t="s">
        <v>21</v>
      </c>
    </row>
    <row r="4" spans="1:11" x14ac:dyDescent="0.25">
      <c r="A4" s="11" t="s">
        <v>20</v>
      </c>
    </row>
    <row r="5" spans="1:11" x14ac:dyDescent="0.25">
      <c r="B5" s="10"/>
      <c r="C5" s="15"/>
    </row>
    <row r="6" spans="1:11" x14ac:dyDescent="0.25">
      <c r="A6" s="6" t="s">
        <v>19</v>
      </c>
      <c r="B6" s="2">
        <v>14814799</v>
      </c>
      <c r="C6" s="2">
        <v>11922076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6" t="s">
        <v>18</v>
      </c>
      <c r="B7" s="15"/>
      <c r="C7" s="15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6" t="s">
        <v>17</v>
      </c>
      <c r="B8" s="15"/>
      <c r="C8" s="15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6" t="s">
        <v>16</v>
      </c>
      <c r="B9" s="15"/>
      <c r="C9" s="15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6" t="s">
        <v>15</v>
      </c>
      <c r="B10" s="2">
        <v>-3977864</v>
      </c>
      <c r="C10" s="2">
        <v>-2630635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6" t="s">
        <v>14</v>
      </c>
      <c r="B11" s="2">
        <v>-4028048</v>
      </c>
      <c r="C11" s="2">
        <v>-4236902</v>
      </c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6" t="s">
        <v>13</v>
      </c>
      <c r="B12" s="14">
        <f>SUM(B13:B14)</f>
        <v>-3569385</v>
      </c>
      <c r="C12" s="14">
        <f>SUM(C13:C14)</f>
        <v>-2952459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9" t="s">
        <v>12</v>
      </c>
      <c r="B13" s="2">
        <v>-3058906</v>
      </c>
      <c r="C13" s="2">
        <v>-2529945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9" t="s">
        <v>11</v>
      </c>
      <c r="B14" s="2">
        <v>-510479</v>
      </c>
      <c r="C14" s="2">
        <v>-422514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6" t="s">
        <v>10</v>
      </c>
      <c r="B15" s="2">
        <v>-967778</v>
      </c>
      <c r="C15" s="2">
        <v>-139137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6" t="s">
        <v>9</v>
      </c>
      <c r="B16" s="2">
        <v>-1793768</v>
      </c>
      <c r="C16" s="2">
        <v>-1867187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7" t="s">
        <v>8</v>
      </c>
      <c r="B17" s="16">
        <f>SUM(B6:B12,B15:B16)</f>
        <v>477956</v>
      </c>
      <c r="C17" s="16">
        <f>SUM(C6:C12,C15:C16)</f>
        <v>95756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4"/>
      <c r="B18" s="17"/>
      <c r="C18" s="17"/>
      <c r="J18" t="e">
        <f t="shared" ca="1" si="0"/>
        <v>#NAME?</v>
      </c>
      <c r="K18" t="e">
        <f t="shared" ca="1" si="1"/>
        <v>#NAME?</v>
      </c>
    </row>
    <row r="19" spans="1:11" x14ac:dyDescent="0.25">
      <c r="A19" s="8" t="s">
        <v>7</v>
      </c>
      <c r="B19" s="10"/>
      <c r="C19" s="15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5" t="s">
        <v>6</v>
      </c>
      <c r="B20" s="2">
        <v>21224</v>
      </c>
      <c r="C20" s="2">
        <v>60210</v>
      </c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6" t="s">
        <v>5</v>
      </c>
      <c r="B21" s="2"/>
      <c r="C21" s="15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6" t="s">
        <v>4</v>
      </c>
      <c r="B22" s="2"/>
      <c r="C22" s="15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4" t="s">
        <v>3</v>
      </c>
      <c r="B23" s="16">
        <f>SUM(B20:B22)</f>
        <v>21224</v>
      </c>
      <c r="C23" s="16">
        <f>SUM(C20:C22)</f>
        <v>60210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1"/>
      <c r="B24" s="6"/>
      <c r="C24" s="15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1" t="s">
        <v>2</v>
      </c>
      <c r="B25" s="18">
        <f>B17+B23</f>
        <v>499180</v>
      </c>
      <c r="C25" s="18">
        <f>C17+C23</f>
        <v>155966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3" t="s">
        <v>1</v>
      </c>
      <c r="B26" s="2">
        <v>-90264</v>
      </c>
      <c r="C26" s="15"/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1" t="s">
        <v>0</v>
      </c>
      <c r="B27" s="19">
        <f>SUM(B25:B26)</f>
        <v>408916</v>
      </c>
      <c r="C27" s="19">
        <f>SUM(C25:C26)</f>
        <v>155966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C12:C17 B12 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albana consulting</cp:lastModifiedBy>
  <dcterms:created xsi:type="dcterms:W3CDTF">2018-06-20T15:30:23Z</dcterms:created>
  <dcterms:modified xsi:type="dcterms:W3CDTF">2024-07-24T08:30:02Z</dcterms:modified>
</cp:coreProperties>
</file>