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14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/>
  <c r="B16"/>
  <c r="B9"/>
  <c r="N27"/>
  <c r="N15"/>
  <c r="N9"/>
  <c r="M11"/>
  <c r="N25"/>
  <c r="N17"/>
  <c r="M26"/>
  <c r="N20"/>
  <c r="M14"/>
  <c r="N13"/>
  <c r="M23"/>
  <c r="M13"/>
  <c r="N22"/>
  <c r="N11"/>
  <c r="M24"/>
  <c r="M8"/>
  <c r="M20"/>
  <c r="N10"/>
  <c r="N28"/>
  <c r="M18"/>
  <c r="M21"/>
  <c r="M12"/>
  <c r="M16"/>
  <c r="M15"/>
  <c r="M10"/>
  <c r="N24"/>
  <c r="N23"/>
  <c r="M9"/>
  <c r="M27"/>
  <c r="N19"/>
  <c r="N7"/>
  <c r="N21"/>
  <c r="M7"/>
  <c r="N16"/>
  <c r="N26"/>
  <c r="M25"/>
  <c r="N18"/>
  <c r="N8"/>
  <c r="M19"/>
  <c r="M22"/>
  <c r="M17"/>
  <c r="N12"/>
  <c r="N14"/>
  <c r="M28"/>
  <c r="B24" l="1"/>
  <c r="B26" s="1"/>
  <c r="B27" s="1"/>
  <c r="B28" l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<sst xmlns="http://schemas.openxmlformats.org/spreadsheetml/2006/main" count="27" uniqueCount="26">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</sst>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.0000000_);_(* \(#,##0.0000000\);_(* &quot;-&quot;??_);_(@_)"/>
    <numFmt numFmtId="165" formatCode="_-* #,##0.00_-;\-* #,##0.00_-;_-* &quot;-&quot;??_-;_-@_-"/>
  </numFmts>
  <fonts count="1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0" fillId="0" borderId="0" xfId="1" applyNumberFormat="1" applyFont="1"/>
    <xf numFmtId="165" fontId="4" fillId="0" borderId="0" xfId="1" applyNumberFormat="1" applyFont="1" applyBorder="1" applyAlignment="1">
      <alignment horizontal="right" vertical="center"/>
    </xf>
    <xf numFmtId="0" fontId="1" fillId="4" borderId="0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C37" sqref="C37"/>
    </sheetView>
  </sheetViews>
  <sheetFormatPr defaultRowHeight="15"/>
  <cols>
    <col min="1" max="1" width="61" customWidth="1"/>
    <col min="2" max="3" width="22.425781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20" t="s">
        <v>23</v>
      </c>
      <c r="B2" s="16" t="s">
        <v>22</v>
      </c>
      <c r="C2" s="16" t="s">
        <v>22</v>
      </c>
    </row>
    <row r="3" spans="1:14">
      <c r="A3" s="20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9">
        <v>15918030</v>
      </c>
      <c r="C7" s="2"/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SUM(B7:B8)</f>
        <v>15918030</v>
      </c>
      <c r="C9" s="7"/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9">
        <v>4526461</v>
      </c>
      <c r="C12" s="2"/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>
        <f>B12</f>
        <v>4526461</v>
      </c>
      <c r="C16" s="11"/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/>
      <c r="C17" s="10"/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240000</v>
      </c>
      <c r="C18" s="2"/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40080</v>
      </c>
      <c r="C19" s="2"/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>
        <f>SUM(B18:B19)</f>
        <v>280080</v>
      </c>
      <c r="C20" s="11"/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>
        <v>647457.60060000001</v>
      </c>
      <c r="C21" s="2"/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8090123.7599999998</v>
      </c>
      <c r="C22" s="2"/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728564.92</v>
      </c>
      <c r="C23" s="2"/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f>B16+B20+B21+B22+B23</f>
        <v>14272687.2806</v>
      </c>
      <c r="C24" s="7"/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f>B9-B24</f>
        <v>1645342.7193999998</v>
      </c>
      <c r="C26" s="7"/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>
        <f>B26*0.15</f>
        <v>246801.40790999995</v>
      </c>
      <c r="C27" s="2"/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f>B26-B27</f>
        <v>1398541.3114899998</v>
      </c>
      <c r="C28" s="3"/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B31" s="18"/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2022-08-01T14:34:04Z</dcterms:modified>
</cp:coreProperties>
</file>