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R 2021\UDV QKR 2021\"/>
    </mc:Choice>
  </mc:AlternateContent>
  <bookViews>
    <workbookView xWindow="0" yWindow="0" windowWidth="2424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s="1"/>
  <c r="B27" i="1" s="1"/>
  <c r="M9" i="1"/>
  <c r="N27" i="1"/>
  <c r="N26" i="1"/>
  <c r="M16" i="1"/>
  <c r="N9" i="1"/>
  <c r="N17" i="1"/>
  <c r="M6" i="1"/>
  <c r="N25" i="1"/>
  <c r="N24" i="1"/>
  <c r="N18" i="1"/>
  <c r="N15" i="1"/>
  <c r="N6" i="1"/>
  <c r="M23" i="1"/>
  <c r="M10" i="1"/>
  <c r="M20" i="1"/>
  <c r="N22" i="1"/>
  <c r="M27" i="1"/>
  <c r="M8" i="1"/>
  <c r="N23" i="1"/>
  <c r="M21" i="1"/>
  <c r="N8" i="1"/>
  <c r="N20" i="1"/>
  <c r="N13" i="1"/>
  <c r="N14" i="1"/>
  <c r="N19" i="1"/>
  <c r="M19" i="1"/>
  <c r="M18" i="1"/>
  <c r="M26" i="1"/>
  <c r="M7" i="1"/>
  <c r="M25" i="1"/>
  <c r="M24" i="1"/>
  <c r="N12" i="1"/>
  <c r="M22" i="1"/>
  <c r="M17" i="1"/>
  <c r="M14" i="1"/>
  <c r="N7" i="1"/>
  <c r="M15" i="1"/>
  <c r="M13" i="1"/>
  <c r="N11" i="1"/>
  <c r="N10" i="1"/>
  <c r="N16" i="1"/>
  <c r="M11" i="1"/>
  <c r="M12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<sst xmlns="http://schemas.openxmlformats.org/spreadsheetml/2006/main" count="29" uniqueCount="28">
  <si>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</si>
  <si>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</si>
  <si>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</si>
  <si>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</si>
  <si>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</si>
  <si>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</si>
  <si>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</si>
  <si>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</si>
  <si>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</si>
  <si>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</si>
  <si>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</si>
  <si>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</si>
  <si>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</si>
  <si>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</si>
  <si>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</si>
  <si>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</si>
  <si>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</si>
  <si>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</si>
  <si>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</si>
  <si>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</si>
  <si>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</si>
  <si>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</si>
  <si>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</si>
  <si>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</si>
  <si>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</si>
  <si>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</si>
  <si>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“UDV architects”  SH.P.K</t>
  </si>
  <si>
    <t>(sipas natyres)  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</si>
</sst>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27</v>
      </c>
      <c r="B4" s="1"/>
      <c r="C4" s="1"/>
    </row>
    <row r="5" spans="1:14" x14ac:dyDescent="0.25">
      <c r="B5" s="16"/>
      <c r="C5" s="16"/>
    </row>
    <row r="6" spans="1:14" x14ac:dyDescent="0.25">
      <c r="A6" s="10" t="s">
        <v>19</v>
      </c>
      <c r="B6" s="4">
        <v>26590236</v>
      </c>
      <c r="C6" s="4">
        <v>12806798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-486709</v>
      </c>
      <c r="C10" s="9">
        <v>-1933650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-9673357</v>
      </c>
      <c r="C12" s="15">
        <f>SUM(C13:C14)</f>
        <v>-4795824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-8282676</v>
      </c>
      <c r="C13" s="9">
        <v>-4109530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-1390681</v>
      </c>
      <c r="C14" s="9">
        <v>-686294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-684411</v>
      </c>
      <c r="C15" s="9">
        <v>-317933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-6595571</v>
      </c>
      <c r="C16" s="9">
        <v>-3657437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9150188</v>
      </c>
      <c r="C17" s="7">
        <f>SUM(C6:C12,C15:C16)</f>
        <v>2101954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-260468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>
        <v>-8103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-260468</v>
      </c>
      <c r="C23" s="7">
        <f>+C20+C21+C22</f>
        <v>-8103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8889720</v>
      </c>
      <c r="C25" s="6">
        <f>+C17+C23</f>
        <v>2093851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-1389177</v>
      </c>
      <c r="C26" s="4">
        <v>-114883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7500543</v>
      </c>
      <c r="C27" s="2">
        <f>+C25+C26</f>
        <v>1978968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2022-06-21T10:12:14Z</dcterms:modified>
</cp:coreProperties>
</file>