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sqyra e Bilancit 2023\Pasqyra Financiare 2023\Per tu ngarkuar ne QKB\"/>
    </mc:Choice>
  </mc:AlternateContent>
  <bookViews>
    <workbookView xWindow="0" yWindow="0" windowWidth="28800" windowHeight="1243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<sst xmlns="http://schemas.openxmlformats.org/spreadsheetml/2006/main" count="66" uniqueCount="62">
  <si>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</si>
  <si>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Emante shpk</t>
  </si>
  <si>
    <t>NIPT: K61612002U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</si>
  <si>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</si>
  <si>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</si>
  <si>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</si>
  <si>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</si>
  <si>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</si>
  <si>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</si>
  <si>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</si>
  <si>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</si>
  <si>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</si>
  <si>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</si>
  <si>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</si>
  <si>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</si>
  <si>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</si>
  <si>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</si>
  <si>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</si>
  <si>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</si>
  <si>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</si>
  <si>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</si>
  <si>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</si>
  <si>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(mga ndryshimi inventarit te mallit dhe prodhimit ne proces)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</si>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</sst>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indent="2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37" fontId="14" fillId="0" borderId="0" xfId="4" applyNumberFormat="1" applyFont="1" applyAlignment="1">
      <alignment horizontal="center"/>
    </xf>
    <xf numFmtId="165" fontId="3" fillId="0" borderId="0" xfId="0" applyNumberFormat="1" applyFont="1" applyFill="1" applyBorder="1" applyAlignment="1" applyProtection="1"/>
    <xf numFmtId="10" fontId="5" fillId="0" borderId="0" xfId="2" applyNumberFormat="1" applyFont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3" xfId="6"/>
    <cellStyle name="Normal_Albania_-__Income_Statement_September_2009" xfId="4"/>
    <cellStyle name="Normal_SHEET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topLeftCell="A34" zoomScaleNormal="100" workbookViewId="0">
      <selection activeCell="B57" sqref="B57"/>
    </sheetView>
  </sheetViews>
  <sheetFormatPr defaultRowHeight="15" x14ac:dyDescent="0.25"/>
  <cols>
    <col min="1" max="1" width="7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285156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900274514</v>
      </c>
      <c r="C10" s="14"/>
      <c r="D10" s="17">
        <v>658545126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-2139158</v>
      </c>
      <c r="C15" s="14"/>
      <c r="D15" s="17">
        <v>-681284</v>
      </c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-663966924</v>
      </c>
      <c r="C19" s="14"/>
      <c r="D19" s="17">
        <v>-490103805</v>
      </c>
      <c r="E19" s="13"/>
      <c r="F19" s="19"/>
    </row>
    <row r="20" spans="1:6" ht="30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-50546427</v>
      </c>
      <c r="C22" s="14"/>
      <c r="D22" s="17">
        <v>-35904733</v>
      </c>
      <c r="E22" s="13"/>
      <c r="F22" s="3"/>
    </row>
    <row r="23" spans="1:6" x14ac:dyDescent="0.25">
      <c r="A23" s="16" t="s">
        <v>25</v>
      </c>
      <c r="B23" s="17">
        <v>-8310403</v>
      </c>
      <c r="C23" s="14"/>
      <c r="D23" s="17">
        <v>-5996090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-22725682</v>
      </c>
      <c r="C26" s="14"/>
      <c r="D26" s="17">
        <v>-13375184</v>
      </c>
      <c r="E26" s="13"/>
      <c r="F26" s="3"/>
    </row>
    <row r="27" spans="1:6" x14ac:dyDescent="0.25">
      <c r="A27" s="12" t="s">
        <v>29</v>
      </c>
      <c r="B27" s="17">
        <v>-65292750</v>
      </c>
      <c r="C27" s="14"/>
      <c r="D27" s="17">
        <v>-42969535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20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x14ac:dyDescent="0.25">
      <c r="A32" s="21" t="s">
        <v>34</v>
      </c>
      <c r="B32" s="17"/>
      <c r="C32" s="14"/>
      <c r="D32" s="17"/>
      <c r="E32" s="13"/>
      <c r="F32" s="3"/>
    </row>
    <row r="33" spans="1:7" ht="30" x14ac:dyDescent="0.25">
      <c r="A33" s="16" t="s">
        <v>35</v>
      </c>
      <c r="B33" s="17"/>
      <c r="C33" s="14"/>
      <c r="D33" s="17"/>
      <c r="E33" s="13"/>
      <c r="F33" s="3"/>
    </row>
    <row r="34" spans="1:7" ht="30" x14ac:dyDescent="0.25">
      <c r="A34" s="16" t="s">
        <v>36</v>
      </c>
      <c r="B34" s="17"/>
      <c r="C34" s="14"/>
      <c r="D34" s="17"/>
      <c r="E34" s="13"/>
      <c r="F34" s="3"/>
    </row>
    <row r="35" spans="1:7" ht="29.25" x14ac:dyDescent="0.25">
      <c r="A35" s="12" t="s">
        <v>37</v>
      </c>
      <c r="B35" s="17"/>
      <c r="C35" s="14"/>
      <c r="D35" s="17"/>
      <c r="E35" s="13"/>
      <c r="F35" s="3"/>
    </row>
    <row r="36" spans="1:7" x14ac:dyDescent="0.25">
      <c r="A36" s="12" t="s">
        <v>38</v>
      </c>
      <c r="B36" s="13"/>
      <c r="C36" s="22"/>
      <c r="D36" s="13"/>
      <c r="E36" s="13"/>
      <c r="F36" s="3"/>
    </row>
    <row r="37" spans="1:7" x14ac:dyDescent="0.25">
      <c r="A37" s="16" t="s">
        <v>39</v>
      </c>
      <c r="B37" s="17">
        <v>-14040782</v>
      </c>
      <c r="C37" s="14"/>
      <c r="D37" s="17">
        <v>-13166116</v>
      </c>
      <c r="E37" s="13"/>
      <c r="F37" s="3"/>
    </row>
    <row r="38" spans="1:7" ht="30" x14ac:dyDescent="0.25">
      <c r="A38" s="16" t="s">
        <v>40</v>
      </c>
      <c r="B38" s="17"/>
      <c r="C38" s="14"/>
      <c r="D38" s="17"/>
      <c r="E38" s="13"/>
      <c r="F38" s="20"/>
    </row>
    <row r="39" spans="1:7" x14ac:dyDescent="0.25">
      <c r="A39" s="16" t="s">
        <v>41</v>
      </c>
      <c r="B39" s="17"/>
      <c r="C39" s="14"/>
      <c r="D39" s="17"/>
      <c r="E39" s="13"/>
      <c r="F39" s="3"/>
    </row>
    <row r="40" spans="1:7" x14ac:dyDescent="0.25">
      <c r="A40" s="12" t="s">
        <v>42</v>
      </c>
      <c r="B40" s="17"/>
      <c r="C40" s="14"/>
      <c r="D40" s="17"/>
      <c r="E40" s="13"/>
      <c r="F40" s="3"/>
    </row>
    <row r="41" spans="1:7" x14ac:dyDescent="0.25">
      <c r="A41" s="23" t="s">
        <v>43</v>
      </c>
      <c r="B41" s="17"/>
      <c r="C41" s="14"/>
      <c r="D41" s="17"/>
      <c r="E41" s="13"/>
      <c r="F41" s="3"/>
    </row>
    <row r="42" spans="1:7" x14ac:dyDescent="0.25">
      <c r="A42" s="12" t="s">
        <v>44</v>
      </c>
      <c r="B42" s="24">
        <f>SUM(B10:B41)</f>
        <v>73252388</v>
      </c>
      <c r="C42" s="25"/>
      <c r="D42" s="24">
        <f>SUM(D10:D41)</f>
        <v>56348379</v>
      </c>
      <c r="E42" s="26"/>
      <c r="F42" s="20"/>
    </row>
    <row r="43" spans="1:7" x14ac:dyDescent="0.25">
      <c r="A43" s="12" t="s">
        <v>45</v>
      </c>
      <c r="B43" s="25"/>
      <c r="C43" s="25"/>
      <c r="D43" s="25"/>
      <c r="E43" s="26"/>
      <c r="F43" s="3"/>
    </row>
    <row r="44" spans="1:7" x14ac:dyDescent="0.25">
      <c r="A44" s="16" t="s">
        <v>46</v>
      </c>
      <c r="B44" s="17">
        <v>-10057158</v>
      </c>
      <c r="C44" s="14"/>
      <c r="D44" s="17">
        <v>-9191890</v>
      </c>
      <c r="E44" s="13"/>
      <c r="F44" s="3"/>
      <c r="G44" s="20"/>
    </row>
    <row r="45" spans="1:7" x14ac:dyDescent="0.25">
      <c r="A45" s="16" t="s">
        <v>47</v>
      </c>
      <c r="B45" s="17"/>
      <c r="C45" s="14"/>
      <c r="D45" s="17"/>
      <c r="E45" s="13"/>
      <c r="F45" s="3"/>
    </row>
    <row r="46" spans="1:7" x14ac:dyDescent="0.25">
      <c r="A46" s="16" t="s">
        <v>48</v>
      </c>
      <c r="B46" s="17"/>
      <c r="C46" s="14"/>
      <c r="D46" s="17"/>
      <c r="E46" s="13"/>
      <c r="F46" s="3"/>
    </row>
    <row r="47" spans="1:7" x14ac:dyDescent="0.25">
      <c r="A47" s="12" t="s">
        <v>49</v>
      </c>
      <c r="B47" s="27">
        <f>SUM(B42:B46)</f>
        <v>63195230</v>
      </c>
      <c r="C47" s="26"/>
      <c r="D47" s="27">
        <f>SUM(D42:D46)</f>
        <v>47156489</v>
      </c>
      <c r="E47" s="26"/>
      <c r="F47" s="3"/>
    </row>
    <row r="48" spans="1:7" ht="15.75" thickBot="1" x14ac:dyDescent="0.3">
      <c r="A48" s="28"/>
      <c r="B48" s="29"/>
      <c r="C48" s="29"/>
      <c r="D48" s="29"/>
      <c r="E48" s="30"/>
      <c r="F48" s="20"/>
    </row>
    <row r="49" spans="1:7" ht="15.75" thickTop="1" x14ac:dyDescent="0.25">
      <c r="A49" s="31" t="s">
        <v>50</v>
      </c>
      <c r="B49" s="32"/>
      <c r="C49" s="32"/>
      <c r="D49" s="32"/>
      <c r="E49" s="30"/>
      <c r="F49" s="19"/>
    </row>
    <row r="50" spans="1:7" x14ac:dyDescent="0.25">
      <c r="A50" s="16" t="s">
        <v>51</v>
      </c>
      <c r="B50" s="33">
        <v>-6204670</v>
      </c>
      <c r="C50" s="32"/>
      <c r="D50" s="33">
        <v>3383833</v>
      </c>
      <c r="E50" s="13"/>
      <c r="F50" s="20"/>
    </row>
    <row r="51" spans="1:7" x14ac:dyDescent="0.25">
      <c r="A51" s="16" t="s">
        <v>52</v>
      </c>
      <c r="B51" s="33"/>
      <c r="C51" s="32"/>
      <c r="D51" s="33"/>
      <c r="E51" s="13"/>
      <c r="F51" s="3"/>
    </row>
    <row r="52" spans="1:7" x14ac:dyDescent="0.25">
      <c r="A52" s="16" t="s">
        <v>53</v>
      </c>
      <c r="B52" s="33"/>
      <c r="C52" s="32"/>
      <c r="D52" s="33"/>
      <c r="E52" s="11"/>
      <c r="F52" s="20"/>
    </row>
    <row r="53" spans="1:7" x14ac:dyDescent="0.25">
      <c r="A53" s="16" t="s">
        <v>54</v>
      </c>
      <c r="B53" s="33"/>
      <c r="C53" s="32"/>
      <c r="D53" s="33"/>
      <c r="E53" s="34"/>
      <c r="F53" s="35"/>
    </row>
    <row r="54" spans="1:7" x14ac:dyDescent="0.25">
      <c r="A54" s="36" t="s">
        <v>55</v>
      </c>
      <c r="B54" s="33">
        <v>128593167</v>
      </c>
      <c r="C54" s="32"/>
      <c r="D54" s="33">
        <v>82287692</v>
      </c>
      <c r="E54" s="37"/>
      <c r="F54" s="35"/>
    </row>
    <row r="55" spans="1:7" x14ac:dyDescent="0.25">
      <c r="A55" s="31" t="s">
        <v>56</v>
      </c>
      <c r="B55" s="38">
        <f>SUM(B50:B54)</f>
        <v>122388497</v>
      </c>
      <c r="C55" s="39"/>
      <c r="D55" s="38">
        <f>SUM(D50:D54)</f>
        <v>85671525</v>
      </c>
      <c r="E55" s="34"/>
      <c r="F55" s="35"/>
    </row>
    <row r="56" spans="1:7" x14ac:dyDescent="0.25">
      <c r="A56" s="40"/>
      <c r="B56" s="41"/>
      <c r="C56" s="42"/>
      <c r="D56" s="41"/>
      <c r="E56" s="34"/>
      <c r="F56" s="35"/>
    </row>
    <row r="57" spans="1:7" ht="15.75" thickBot="1" x14ac:dyDescent="0.3">
      <c r="A57" s="31" t="s">
        <v>57</v>
      </c>
      <c r="B57" s="43">
        <f>B47+B55</f>
        <v>185583727</v>
      </c>
      <c r="C57" s="44"/>
      <c r="D57" s="43">
        <f>D47+D55</f>
        <v>132828014</v>
      </c>
      <c r="E57" s="34"/>
      <c r="F57" s="45"/>
      <c r="G57" s="46"/>
    </row>
    <row r="58" spans="1:7" ht="15.75" thickTop="1" x14ac:dyDescent="0.25">
      <c r="A58" s="40"/>
      <c r="B58" s="47"/>
      <c r="C58" s="42"/>
      <c r="D58" s="47"/>
      <c r="E58" s="34"/>
      <c r="F58" s="35"/>
    </row>
    <row r="59" spans="1:7" x14ac:dyDescent="0.25">
      <c r="A59" s="48" t="s">
        <v>58</v>
      </c>
      <c r="B59" s="41"/>
      <c r="C59" s="42"/>
      <c r="D59" s="41"/>
      <c r="E59" s="49"/>
      <c r="F59" s="50"/>
    </row>
    <row r="60" spans="1:7" x14ac:dyDescent="0.25">
      <c r="A60" s="40" t="s">
        <v>59</v>
      </c>
      <c r="B60" s="17"/>
      <c r="C60" s="13"/>
      <c r="D60" s="17"/>
      <c r="E60" s="49"/>
      <c r="F60" s="50"/>
    </row>
    <row r="61" spans="1:7" x14ac:dyDescent="0.25">
      <c r="A61" s="40" t="s">
        <v>60</v>
      </c>
      <c r="B61" s="17"/>
      <c r="C61" s="13"/>
      <c r="D61" s="17"/>
      <c r="E61" s="49"/>
      <c r="F61" s="50"/>
    </row>
    <row r="62" spans="1:7" x14ac:dyDescent="0.25">
      <c r="A62" s="51"/>
      <c r="B62" s="50"/>
      <c r="C62" s="50"/>
      <c r="D62" s="50"/>
      <c r="E62" s="49"/>
      <c r="F62" s="50"/>
    </row>
    <row r="63" spans="1:7" x14ac:dyDescent="0.25">
      <c r="A63" s="51"/>
      <c r="B63" s="50"/>
      <c r="C63" s="50"/>
      <c r="D63" s="50"/>
      <c r="E63" s="49"/>
      <c r="F63" s="50"/>
    </row>
    <row r="64" spans="1:7" x14ac:dyDescent="0.25">
      <c r="A64" s="52" t="s">
        <v>61</v>
      </c>
      <c r="B64" s="50"/>
      <c r="C64" s="50"/>
      <c r="D64" s="50"/>
      <c r="E64" s="49"/>
      <c r="F64" s="50"/>
    </row>
    <row r="65" spans="1:6" x14ac:dyDescent="0.25">
      <c r="A65" s="53"/>
      <c r="B65" s="54"/>
      <c r="C65" s="54"/>
      <c r="D65" s="54"/>
      <c r="E65" s="55"/>
      <c r="F65" s="54"/>
    </row>
  </sheetData>
  <pageMargins left="0.7" right="0.7" top="0.75" bottom="0.75" header="0.3" footer="0.3"/>
  <pageSetup scale="6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Valbona SATULLARI</dc:creator>
  <cp:lastModifiedBy>Valbona SATULLARI</cp:lastModifiedBy>
  <dcterms:created xsi:type="dcterms:W3CDTF">2024-07-11T10:44:05Z</dcterms:created>
  <dcterms:modified xsi:type="dcterms:W3CDTF">2024-07-11T10:44:22Z</dcterms:modified>
</cp:coreProperties>
</file>